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as\Desktop\Aurora\Descargas\Plantillas\"/>
    </mc:Choice>
  </mc:AlternateContent>
  <xr:revisionPtr revIDLastSave="0" documentId="13_ncr:1_{1E212E29-DA28-4FB4-B706-AF49E6585C76}" xr6:coauthVersionLast="47" xr6:coauthVersionMax="47" xr10:uidLastSave="{00000000-0000-0000-0000-000000000000}"/>
  <bookViews>
    <workbookView xWindow="28680" yWindow="-120" windowWidth="29040" windowHeight="15720" tabRatio="599" activeTab="1" xr2:uid="{00000000-000D-0000-FFFF-FFFF00000000}"/>
  </bookViews>
  <sheets>
    <sheet name="Introducción" sheetId="37" r:id="rId1"/>
    <sheet name="Registro Contable" sheetId="4" r:id="rId2"/>
    <sheet name="Fondos de financiamientos" sheetId="36" state="hidden" r:id="rId3"/>
  </sheets>
  <externalReferences>
    <externalReference r:id="rId4"/>
  </externalReferences>
  <definedNames>
    <definedName name="Categorias">[1]Tablas!$B$3:$B$18</definedName>
    <definedName name="Des_glosario">#REF!</definedName>
    <definedName name="Estatus_de_operacion">#REF!</definedName>
    <definedName name="Margenes_de_Ganancia">[1]Tablas!$I$3:$I$28</definedName>
    <definedName name="Notaciones">#REF!</definedName>
    <definedName name="Tipo_mo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" l="1"/>
  <c r="C24" i="4"/>
  <c r="AN31" i="4" l="1"/>
  <c r="AN32" i="4"/>
  <c r="AN33" i="4"/>
  <c r="AN34" i="4"/>
  <c r="AN35" i="4"/>
  <c r="AN36" i="4"/>
  <c r="AN37" i="4"/>
  <c r="AN38" i="4"/>
  <c r="AN39" i="4"/>
  <c r="AN40" i="4"/>
  <c r="AN41" i="4"/>
  <c r="AN42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N9" i="4"/>
  <c r="AN12" i="4"/>
  <c r="AN13" i="4"/>
  <c r="AN10" i="4"/>
  <c r="AN11" i="4"/>
  <c r="AL13" i="4"/>
  <c r="AL12" i="4"/>
  <c r="AL9" i="4"/>
  <c r="AL10" i="4"/>
  <c r="AL11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O208" i="4"/>
  <c r="O207" i="4"/>
  <c r="O206" i="4"/>
  <c r="O205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O202" i="4"/>
  <c r="O201" i="4"/>
  <c r="O200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O197" i="4"/>
  <c r="O196" i="4"/>
  <c r="O195" i="4"/>
  <c r="O194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O191" i="4"/>
  <c r="O190" i="4"/>
  <c r="O189" i="4"/>
  <c r="O188" i="4"/>
  <c r="O187" i="4"/>
  <c r="O186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O183" i="4"/>
  <c r="O182" i="4"/>
  <c r="O181" i="4"/>
  <c r="O180" i="4"/>
  <c r="O179" i="4"/>
  <c r="O178" i="4"/>
  <c r="O177" i="4"/>
  <c r="O176" i="4"/>
  <c r="O175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O172" i="4"/>
  <c r="O171" i="4"/>
  <c r="O170" i="4"/>
  <c r="O169" i="4"/>
  <c r="O168" i="4"/>
  <c r="O167" i="4"/>
  <c r="O166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O163" i="4"/>
  <c r="O162" i="4"/>
  <c r="O161" i="4"/>
  <c r="O160" i="4"/>
  <c r="O159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O156" i="4"/>
  <c r="O155" i="4"/>
  <c r="O154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O151" i="4"/>
  <c r="O150" i="4"/>
  <c r="O149" i="4"/>
  <c r="O148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O145" i="4"/>
  <c r="O144" i="4"/>
  <c r="O143" i="4"/>
  <c r="O142" i="4"/>
  <c r="O141" i="4"/>
  <c r="O140" i="4"/>
  <c r="O139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O136" i="4"/>
  <c r="O135" i="4"/>
  <c r="O134" i="4"/>
  <c r="O133" i="4"/>
  <c r="O132" i="4"/>
  <c r="O131" i="4"/>
  <c r="O130" i="4"/>
  <c r="O129" i="4"/>
  <c r="O128" i="4"/>
  <c r="O127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O124" i="4"/>
  <c r="O123" i="4"/>
  <c r="O122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O116" i="4"/>
  <c r="O115" i="4"/>
  <c r="O114" i="4"/>
  <c r="O113" i="4"/>
  <c r="C111" i="4"/>
  <c r="N111" i="4"/>
  <c r="M111" i="4"/>
  <c r="L111" i="4"/>
  <c r="K111" i="4"/>
  <c r="J111" i="4"/>
  <c r="I111" i="4"/>
  <c r="H111" i="4"/>
  <c r="G111" i="4"/>
  <c r="F111" i="4"/>
  <c r="E111" i="4"/>
  <c r="D111" i="4"/>
  <c r="O110" i="4"/>
  <c r="O109" i="4"/>
  <c r="O108" i="4"/>
  <c r="C106" i="4"/>
  <c r="N106" i="4"/>
  <c r="M106" i="4"/>
  <c r="L106" i="4"/>
  <c r="K106" i="4"/>
  <c r="J106" i="4"/>
  <c r="I106" i="4"/>
  <c r="H106" i="4"/>
  <c r="G106" i="4"/>
  <c r="F106" i="4"/>
  <c r="E106" i="4"/>
  <c r="D106" i="4"/>
  <c r="O105" i="4"/>
  <c r="O104" i="4"/>
  <c r="O103" i="4"/>
  <c r="O102" i="4"/>
  <c r="C100" i="4"/>
  <c r="N100" i="4"/>
  <c r="M100" i="4"/>
  <c r="L100" i="4"/>
  <c r="K100" i="4"/>
  <c r="J100" i="4"/>
  <c r="I100" i="4"/>
  <c r="H100" i="4"/>
  <c r="G100" i="4"/>
  <c r="F100" i="4"/>
  <c r="E100" i="4"/>
  <c r="D100" i="4"/>
  <c r="O99" i="4"/>
  <c r="O98" i="4"/>
  <c r="O97" i="4"/>
  <c r="O96" i="4"/>
  <c r="O95" i="4"/>
  <c r="O94" i="4"/>
  <c r="N92" i="4"/>
  <c r="M92" i="4"/>
  <c r="L92" i="4"/>
  <c r="K92" i="4"/>
  <c r="J92" i="4"/>
  <c r="I92" i="4"/>
  <c r="H92" i="4"/>
  <c r="G92" i="4"/>
  <c r="F92" i="4"/>
  <c r="E92" i="4"/>
  <c r="D92" i="4"/>
  <c r="C92" i="4"/>
  <c r="O91" i="4"/>
  <c r="O90" i="4"/>
  <c r="O89" i="4"/>
  <c r="O88" i="4"/>
  <c r="O87" i="4"/>
  <c r="O86" i="4"/>
  <c r="O85" i="4"/>
  <c r="O84" i="4"/>
  <c r="O83" i="4"/>
  <c r="N81" i="4"/>
  <c r="M81" i="4"/>
  <c r="L81" i="4"/>
  <c r="K81" i="4"/>
  <c r="J81" i="4"/>
  <c r="I81" i="4"/>
  <c r="H81" i="4"/>
  <c r="G81" i="4"/>
  <c r="F81" i="4"/>
  <c r="E81" i="4"/>
  <c r="D81" i="4"/>
  <c r="C81" i="4"/>
  <c r="O80" i="4"/>
  <c r="O79" i="4"/>
  <c r="O78" i="4"/>
  <c r="O77" i="4"/>
  <c r="O76" i="4"/>
  <c r="O75" i="4"/>
  <c r="O74" i="4"/>
  <c r="C33" i="4"/>
  <c r="N33" i="4"/>
  <c r="M33" i="4"/>
  <c r="L33" i="4"/>
  <c r="K33" i="4"/>
  <c r="J33" i="4"/>
  <c r="I33" i="4"/>
  <c r="H33" i="4"/>
  <c r="G33" i="4"/>
  <c r="F33" i="4"/>
  <c r="E33" i="4"/>
  <c r="D33" i="4"/>
  <c r="O32" i="4"/>
  <c r="O31" i="4"/>
  <c r="O30" i="4"/>
  <c r="N72" i="4"/>
  <c r="M72" i="4"/>
  <c r="L72" i="4"/>
  <c r="K72" i="4"/>
  <c r="J72" i="4"/>
  <c r="I72" i="4"/>
  <c r="H72" i="4"/>
  <c r="G72" i="4"/>
  <c r="F72" i="4"/>
  <c r="E72" i="4"/>
  <c r="D72" i="4"/>
  <c r="C72" i="4"/>
  <c r="O71" i="4"/>
  <c r="O70" i="4"/>
  <c r="O69" i="4"/>
  <c r="O68" i="4"/>
  <c r="O67" i="4"/>
  <c r="N65" i="4"/>
  <c r="M65" i="4"/>
  <c r="L65" i="4"/>
  <c r="K65" i="4"/>
  <c r="J65" i="4"/>
  <c r="I65" i="4"/>
  <c r="H65" i="4"/>
  <c r="G65" i="4"/>
  <c r="F65" i="4"/>
  <c r="E65" i="4"/>
  <c r="D65" i="4"/>
  <c r="C65" i="4"/>
  <c r="O64" i="4"/>
  <c r="O63" i="4"/>
  <c r="O62" i="4"/>
  <c r="H60" i="4"/>
  <c r="C60" i="4"/>
  <c r="N60" i="4"/>
  <c r="M60" i="4"/>
  <c r="L60" i="4"/>
  <c r="K60" i="4"/>
  <c r="J60" i="4"/>
  <c r="I60" i="4"/>
  <c r="G60" i="4"/>
  <c r="F60" i="4"/>
  <c r="E60" i="4"/>
  <c r="D60" i="4"/>
  <c r="O59" i="4"/>
  <c r="O58" i="4"/>
  <c r="O57" i="4"/>
  <c r="O56" i="4"/>
  <c r="M14" i="4"/>
  <c r="M22" i="4"/>
  <c r="N45" i="4"/>
  <c r="C45" i="4"/>
  <c r="C54" i="4"/>
  <c r="D54" i="4"/>
  <c r="E54" i="4"/>
  <c r="F54" i="4"/>
  <c r="G54" i="4"/>
  <c r="H54" i="4"/>
  <c r="I54" i="4"/>
  <c r="J54" i="4"/>
  <c r="K54" i="4"/>
  <c r="L54" i="4"/>
  <c r="M54" i="4"/>
  <c r="N54" i="4"/>
  <c r="O47" i="4"/>
  <c r="O53" i="4"/>
  <c r="O52" i="4"/>
  <c r="O51" i="4"/>
  <c r="O50" i="4"/>
  <c r="O49" i="4"/>
  <c r="D45" i="4"/>
  <c r="E45" i="4"/>
  <c r="F45" i="4"/>
  <c r="G45" i="4"/>
  <c r="H45" i="4"/>
  <c r="I45" i="4"/>
  <c r="J45" i="4"/>
  <c r="K45" i="4"/>
  <c r="L45" i="4"/>
  <c r="M45" i="4"/>
  <c r="O48" i="4"/>
  <c r="O44" i="4"/>
  <c r="O43" i="4"/>
  <c r="O42" i="4"/>
  <c r="O41" i="4"/>
  <c r="O40" i="4"/>
  <c r="O39" i="4"/>
  <c r="O38" i="4"/>
  <c r="O37" i="4"/>
  <c r="O36" i="4"/>
  <c r="O35" i="4"/>
  <c r="C22" i="4"/>
  <c r="N22" i="4"/>
  <c r="L22" i="4"/>
  <c r="K22" i="4"/>
  <c r="J22" i="4"/>
  <c r="I22" i="4"/>
  <c r="H22" i="4"/>
  <c r="G22" i="4"/>
  <c r="F22" i="4"/>
  <c r="E22" i="4"/>
  <c r="D22" i="4"/>
  <c r="O21" i="4"/>
  <c r="AO13" i="4" s="1"/>
  <c r="O20" i="4"/>
  <c r="AO12" i="4" s="1"/>
  <c r="O19" i="4"/>
  <c r="O18" i="4"/>
  <c r="AO10" i="4" s="1"/>
  <c r="O17" i="4"/>
  <c r="D14" i="4"/>
  <c r="E14" i="4"/>
  <c r="F14" i="4"/>
  <c r="G14" i="4"/>
  <c r="H14" i="4"/>
  <c r="I14" i="4"/>
  <c r="J14" i="4"/>
  <c r="K14" i="4"/>
  <c r="L14" i="4"/>
  <c r="N14" i="4"/>
  <c r="C14" i="4"/>
  <c r="O9" i="4"/>
  <c r="O13" i="4"/>
  <c r="AM13" i="4" s="1"/>
  <c r="O12" i="4"/>
  <c r="AM12" i="4" s="1"/>
  <c r="O11" i="4"/>
  <c r="O10" i="4"/>
  <c r="AM10" i="4" s="1"/>
  <c r="J24" i="4" l="1"/>
  <c r="AM11" i="4"/>
  <c r="AM9" i="4"/>
  <c r="AM14" i="4" s="1"/>
  <c r="AO11" i="4"/>
  <c r="AO9" i="4"/>
  <c r="AO14" i="4" s="1"/>
  <c r="C118" i="4"/>
  <c r="C216" i="4" s="1"/>
  <c r="L118" i="4"/>
  <c r="L216" i="4" s="1"/>
  <c r="N118" i="4"/>
  <c r="N216" i="4" s="1"/>
  <c r="I210" i="4"/>
  <c r="H210" i="4"/>
  <c r="J210" i="4"/>
  <c r="O198" i="4"/>
  <c r="AO33" i="4" s="1"/>
  <c r="O203" i="4"/>
  <c r="AO32" i="4" s="1"/>
  <c r="O184" i="4"/>
  <c r="AO35" i="4" s="1"/>
  <c r="O192" i="4"/>
  <c r="AO34" i="4" s="1"/>
  <c r="D210" i="4"/>
  <c r="L210" i="4"/>
  <c r="E210" i="4"/>
  <c r="M210" i="4"/>
  <c r="I118" i="4"/>
  <c r="I216" i="4" s="1"/>
  <c r="E118" i="4"/>
  <c r="E216" i="4" s="1"/>
  <c r="O117" i="4"/>
  <c r="M118" i="4"/>
  <c r="M216" i="4" s="1"/>
  <c r="O125" i="4"/>
  <c r="AO42" i="4" s="1"/>
  <c r="O152" i="4"/>
  <c r="O173" i="4"/>
  <c r="AO36" i="4" s="1"/>
  <c r="C210" i="4"/>
  <c r="O146" i="4"/>
  <c r="AO40" i="4" s="1"/>
  <c r="O209" i="4"/>
  <c r="O157" i="4"/>
  <c r="AO38" i="4" s="1"/>
  <c r="O164" i="4"/>
  <c r="AO37" i="4" s="1"/>
  <c r="D118" i="4"/>
  <c r="D216" i="4" s="1"/>
  <c r="F118" i="4"/>
  <c r="F216" i="4" s="1"/>
  <c r="K118" i="4"/>
  <c r="K216" i="4" s="1"/>
  <c r="J118" i="4"/>
  <c r="J216" i="4" s="1"/>
  <c r="H118" i="4"/>
  <c r="H216" i="4" s="1"/>
  <c r="G118" i="4"/>
  <c r="G216" i="4" s="1"/>
  <c r="N210" i="4"/>
  <c r="K210" i="4"/>
  <c r="G210" i="4"/>
  <c r="F210" i="4"/>
  <c r="O137" i="4"/>
  <c r="O100" i="4"/>
  <c r="AM34" i="4" s="1"/>
  <c r="O106" i="4"/>
  <c r="AM33" i="4" s="1"/>
  <c r="O111" i="4"/>
  <c r="AM32" i="4" s="1"/>
  <c r="O92" i="4"/>
  <c r="AM35" i="4" s="1"/>
  <c r="O81" i="4"/>
  <c r="AM36" i="4" s="1"/>
  <c r="O33" i="4"/>
  <c r="AM42" i="4" s="1"/>
  <c r="O72" i="4"/>
  <c r="AM37" i="4" s="1"/>
  <c r="O65" i="4"/>
  <c r="AM38" i="4" s="1"/>
  <c r="O60" i="4"/>
  <c r="O54" i="4"/>
  <c r="AM40" i="4" s="1"/>
  <c r="O45" i="4"/>
  <c r="AM41" i="4" s="1"/>
  <c r="M24" i="4"/>
  <c r="O22" i="4"/>
  <c r="O14" i="4"/>
  <c r="K24" i="4"/>
  <c r="H24" i="4"/>
  <c r="I24" i="4"/>
  <c r="L24" i="4"/>
  <c r="D24" i="4"/>
  <c r="F24" i="4"/>
  <c r="N24" i="4"/>
  <c r="E24" i="4"/>
  <c r="AO41" i="4" l="1"/>
  <c r="C212" i="4"/>
  <c r="H212" i="4"/>
  <c r="E217" i="4"/>
  <c r="E218" i="4" s="1"/>
  <c r="F217" i="4"/>
  <c r="F218" i="4" s="1"/>
  <c r="L217" i="4"/>
  <c r="L218" i="4" s="1"/>
  <c r="I217" i="4"/>
  <c r="I218" i="4" s="1"/>
  <c r="G217" i="4"/>
  <c r="G218" i="4" s="1"/>
  <c r="D217" i="4"/>
  <c r="D218" i="4" s="1"/>
  <c r="H217" i="4"/>
  <c r="H218" i="4" s="1"/>
  <c r="K217" i="4"/>
  <c r="K218" i="4" s="1"/>
  <c r="N217" i="4"/>
  <c r="C217" i="4"/>
  <c r="C218" i="4" s="1"/>
  <c r="M217" i="4"/>
  <c r="M218" i="4" s="1"/>
  <c r="J217" i="4"/>
  <c r="J218" i="4" s="1"/>
  <c r="AO39" i="4"/>
  <c r="AO43" i="4" s="1"/>
  <c r="AM31" i="4"/>
  <c r="AO31" i="4"/>
  <c r="AM39" i="4"/>
  <c r="N218" i="4"/>
  <c r="F212" i="4"/>
  <c r="L212" i="4"/>
  <c r="M212" i="4"/>
  <c r="J212" i="4"/>
  <c r="E212" i="4"/>
  <c r="I212" i="4"/>
  <c r="G212" i="4"/>
  <c r="D212" i="4"/>
  <c r="K212" i="4"/>
  <c r="N212" i="4"/>
  <c r="O210" i="4"/>
  <c r="O118" i="4"/>
  <c r="O216" i="4" s="1"/>
  <c r="AM43" i="4" l="1"/>
  <c r="O217" i="4"/>
  <c r="U53" i="4" s="1"/>
  <c r="U51" i="4"/>
  <c r="O212" i="4"/>
  <c r="O218" i="4" l="1"/>
  <c r="U55" i="4"/>
  <c r="Z88" i="36"/>
  <c r="Z87" i="36"/>
  <c r="Z86" i="36"/>
  <c r="Z85" i="36"/>
  <c r="Z84" i="36"/>
  <c r="Z83" i="36"/>
  <c r="Z81" i="36"/>
  <c r="Z80" i="36"/>
  <c r="Z79" i="36"/>
  <c r="Z78" i="36"/>
  <c r="Z77" i="36"/>
  <c r="Z76" i="36"/>
  <c r="Z74" i="36"/>
  <c r="Z73" i="36"/>
  <c r="Z72" i="36"/>
  <c r="Z71" i="36"/>
  <c r="Z70" i="36"/>
  <c r="Z69" i="36"/>
  <c r="Z67" i="36"/>
  <c r="Z66" i="36"/>
  <c r="Z65" i="36"/>
  <c r="Z64" i="36"/>
  <c r="Z63" i="36"/>
  <c r="Z62" i="36"/>
  <c r="Z60" i="36"/>
  <c r="Z59" i="36"/>
  <c r="Z58" i="36"/>
  <c r="Z57" i="36"/>
  <c r="Z56" i="36"/>
  <c r="Z55" i="36"/>
  <c r="Z53" i="36"/>
  <c r="Z52" i="36"/>
  <c r="Z51" i="36"/>
  <c r="Z50" i="36"/>
  <c r="Z49" i="36"/>
  <c r="Z48" i="36"/>
  <c r="Z46" i="36"/>
  <c r="Z45" i="36"/>
  <c r="Z44" i="36"/>
  <c r="Z43" i="36"/>
  <c r="Z42" i="36"/>
  <c r="Z41" i="36"/>
  <c r="Z39" i="36"/>
  <c r="Z38" i="36"/>
  <c r="Z37" i="36"/>
  <c r="Z36" i="36"/>
  <c r="Z35" i="36"/>
  <c r="Z34" i="36"/>
  <c r="Z32" i="36"/>
  <c r="Z31" i="36"/>
  <c r="Z30" i="36"/>
  <c r="Z29" i="36"/>
  <c r="Z28" i="36"/>
  <c r="Z27" i="36"/>
  <c r="Z25" i="36"/>
  <c r="Z24" i="36"/>
  <c r="Z23" i="36"/>
  <c r="Z22" i="36"/>
  <c r="Z21" i="36"/>
  <c r="Z20" i="36"/>
  <c r="Z18" i="36"/>
  <c r="Z17" i="36"/>
  <c r="Z16" i="36"/>
  <c r="Z15" i="36"/>
  <c r="Z14" i="36"/>
  <c r="Z13" i="36"/>
  <c r="Z12" i="36"/>
  <c r="Z11" i="36"/>
  <c r="Z10" i="36"/>
  <c r="Z9" i="36"/>
  <c r="Z8" i="36"/>
  <c r="Z7" i="36"/>
  <c r="Z6" i="36"/>
  <c r="Z5" i="36"/>
  <c r="Z4" i="36"/>
  <c r="Z3" i="36"/>
  <c r="Y13" i="36"/>
  <c r="Y9" i="36"/>
  <c r="Y4" i="36"/>
  <c r="Y3" i="36"/>
  <c r="Y7" i="36" l="1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D18" i="36"/>
  <c r="D17" i="36"/>
  <c r="Y5" i="36" l="1"/>
  <c r="Y6" i="36"/>
  <c r="Y8" i="36"/>
  <c r="Y10" i="36"/>
  <c r="Y11" i="36"/>
  <c r="Y12" i="36"/>
  <c r="Y14" i="36"/>
  <c r="Y15" i="36"/>
  <c r="Y16" i="36"/>
  <c r="Y17" i="36"/>
  <c r="Y20" i="36"/>
  <c r="Y21" i="36"/>
  <c r="Y22" i="36"/>
  <c r="Y23" i="36"/>
  <c r="Y24" i="36"/>
  <c r="Y25" i="36"/>
  <c r="Y27" i="36"/>
  <c r="Y28" i="36"/>
  <c r="Y29" i="36"/>
  <c r="Y30" i="36"/>
  <c r="Y31" i="36"/>
  <c r="Y32" i="36"/>
  <c r="Y34" i="36"/>
  <c r="Y35" i="36"/>
  <c r="Y36" i="36"/>
  <c r="Y37" i="36"/>
  <c r="Y38" i="36"/>
  <c r="Y39" i="36"/>
  <c r="Y41" i="36"/>
  <c r="Y42" i="36"/>
  <c r="Y43" i="36"/>
  <c r="Y44" i="36"/>
  <c r="Y45" i="36"/>
  <c r="Y46" i="36"/>
  <c r="Y48" i="36"/>
  <c r="Y49" i="36"/>
  <c r="Y50" i="36"/>
  <c r="Y51" i="36"/>
  <c r="Y52" i="36"/>
  <c r="Y53" i="36"/>
  <c r="Y55" i="36"/>
  <c r="Y56" i="36"/>
  <c r="Y57" i="36"/>
  <c r="Y58" i="36"/>
  <c r="Y59" i="36"/>
  <c r="Y60" i="36"/>
  <c r="Y62" i="36"/>
  <c r="Y63" i="36"/>
  <c r="Y64" i="36"/>
  <c r="Y65" i="36"/>
  <c r="Y66" i="36"/>
  <c r="Y67" i="36"/>
  <c r="Y69" i="36"/>
  <c r="Y70" i="36"/>
  <c r="Y71" i="36"/>
  <c r="Y72" i="36"/>
  <c r="Y73" i="36"/>
  <c r="Y74" i="36"/>
  <c r="Y76" i="36"/>
  <c r="Y77" i="36"/>
  <c r="Y78" i="36"/>
  <c r="Y79" i="36"/>
  <c r="Y80" i="36"/>
  <c r="Y81" i="36"/>
  <c r="Y83" i="36"/>
  <c r="Y84" i="36"/>
  <c r="Y85" i="36"/>
  <c r="Y86" i="36"/>
  <c r="Y87" i="36"/>
  <c r="Y88" i="36"/>
  <c r="X3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U17" i="36"/>
  <c r="V17" i="36"/>
  <c r="W17" i="36"/>
  <c r="X17" i="36"/>
  <c r="D16" i="36"/>
  <c r="E7" i="36" l="1"/>
  <c r="F7" i="36"/>
  <c r="G7" i="36"/>
  <c r="H7" i="36"/>
  <c r="I7" i="36"/>
  <c r="J7" i="36"/>
  <c r="K7" i="36"/>
  <c r="L7" i="36"/>
  <c r="M7" i="36"/>
  <c r="N7" i="36"/>
  <c r="O7" i="36"/>
  <c r="P7" i="36"/>
  <c r="Q7" i="36"/>
  <c r="R7" i="36"/>
  <c r="S7" i="36"/>
  <c r="T7" i="36"/>
  <c r="U7" i="36"/>
  <c r="V7" i="36"/>
  <c r="W7" i="36"/>
  <c r="X7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R8" i="36"/>
  <c r="S8" i="36"/>
  <c r="T8" i="36"/>
  <c r="U8" i="36"/>
  <c r="V8" i="36"/>
  <c r="W8" i="36"/>
  <c r="X8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R9" i="36"/>
  <c r="S9" i="36"/>
  <c r="T9" i="36"/>
  <c r="U9" i="36"/>
  <c r="V9" i="36"/>
  <c r="W9" i="36"/>
  <c r="X9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R10" i="36"/>
  <c r="S10" i="36"/>
  <c r="T10" i="36"/>
  <c r="U10" i="36"/>
  <c r="V10" i="36"/>
  <c r="W10" i="36"/>
  <c r="X10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R11" i="36"/>
  <c r="S11" i="36"/>
  <c r="T11" i="36"/>
  <c r="U11" i="36"/>
  <c r="V11" i="36"/>
  <c r="W11" i="36"/>
  <c r="X11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R12" i="36"/>
  <c r="S12" i="36"/>
  <c r="T12" i="36"/>
  <c r="U12" i="36"/>
  <c r="V12" i="36"/>
  <c r="W12" i="36"/>
  <c r="X12" i="36"/>
  <c r="E13" i="36"/>
  <c r="F13" i="36"/>
  <c r="G13" i="36"/>
  <c r="H13" i="36"/>
  <c r="I13" i="36"/>
  <c r="J13" i="36"/>
  <c r="K13" i="36"/>
  <c r="L13" i="36"/>
  <c r="M13" i="36"/>
  <c r="N13" i="36"/>
  <c r="O13" i="36"/>
  <c r="P13" i="36"/>
  <c r="Q13" i="36"/>
  <c r="R13" i="36"/>
  <c r="S13" i="36"/>
  <c r="T13" i="36"/>
  <c r="U13" i="36"/>
  <c r="V13" i="36"/>
  <c r="W13" i="36"/>
  <c r="X13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E15" i="36"/>
  <c r="F15" i="36"/>
  <c r="G15" i="36"/>
  <c r="H15" i="36"/>
  <c r="I15" i="36"/>
  <c r="J15" i="36"/>
  <c r="K15" i="36"/>
  <c r="L15" i="36"/>
  <c r="M15" i="36"/>
  <c r="N15" i="36"/>
  <c r="O15" i="36"/>
  <c r="P15" i="36"/>
  <c r="Q15" i="36"/>
  <c r="R15" i="36"/>
  <c r="S15" i="36"/>
  <c r="T15" i="36"/>
  <c r="U15" i="36"/>
  <c r="V15" i="36"/>
  <c r="W15" i="36"/>
  <c r="X15" i="36"/>
  <c r="E16" i="36"/>
  <c r="F16" i="36"/>
  <c r="G16" i="36"/>
  <c r="H16" i="36"/>
  <c r="I16" i="36"/>
  <c r="J16" i="36"/>
  <c r="K16" i="36"/>
  <c r="L16" i="36"/>
  <c r="M16" i="36"/>
  <c r="N16" i="36"/>
  <c r="O16" i="36"/>
  <c r="P16" i="36"/>
  <c r="Q16" i="36"/>
  <c r="R16" i="36"/>
  <c r="S16" i="36"/>
  <c r="T16" i="36"/>
  <c r="U16" i="36"/>
  <c r="V16" i="36"/>
  <c r="W16" i="36"/>
  <c r="X16" i="36"/>
  <c r="D15" i="36"/>
  <c r="D14" i="36"/>
  <c r="D13" i="36"/>
  <c r="D12" i="36"/>
  <c r="D11" i="36"/>
  <c r="D10" i="36"/>
  <c r="D9" i="36"/>
  <c r="D8" i="36"/>
  <c r="D7" i="36"/>
  <c r="D6" i="36"/>
  <c r="U25" i="36"/>
  <c r="N3" i="36"/>
  <c r="O3" i="36"/>
  <c r="P3" i="36"/>
  <c r="Q3" i="36"/>
  <c r="R3" i="36"/>
  <c r="S3" i="36"/>
  <c r="T3" i="36"/>
  <c r="U3" i="36"/>
  <c r="V3" i="36"/>
  <c r="W3" i="36"/>
  <c r="N4" i="36"/>
  <c r="O4" i="36"/>
  <c r="P4" i="36"/>
  <c r="Q4" i="36"/>
  <c r="R4" i="36"/>
  <c r="S4" i="36"/>
  <c r="T4" i="36"/>
  <c r="U4" i="36"/>
  <c r="V4" i="36"/>
  <c r="W4" i="36"/>
  <c r="X4" i="36"/>
  <c r="N5" i="36"/>
  <c r="O5" i="36"/>
  <c r="P5" i="36"/>
  <c r="Q5" i="36"/>
  <c r="R5" i="36"/>
  <c r="S5" i="36"/>
  <c r="T5" i="36"/>
  <c r="U5" i="36"/>
  <c r="V5" i="36"/>
  <c r="W5" i="36"/>
  <c r="X5" i="36"/>
  <c r="N6" i="36"/>
  <c r="O6" i="36"/>
  <c r="P6" i="36"/>
  <c r="Q6" i="36"/>
  <c r="R6" i="36"/>
  <c r="S6" i="36"/>
  <c r="T6" i="36"/>
  <c r="U6" i="36"/>
  <c r="V6" i="36"/>
  <c r="W6" i="36"/>
  <c r="X6" i="36"/>
  <c r="N20" i="36"/>
  <c r="O20" i="36"/>
  <c r="P20" i="36"/>
  <c r="Q20" i="36"/>
  <c r="R20" i="36"/>
  <c r="S20" i="36"/>
  <c r="T20" i="36"/>
  <c r="U20" i="36"/>
  <c r="V20" i="36"/>
  <c r="W20" i="36"/>
  <c r="X20" i="36"/>
  <c r="N21" i="36"/>
  <c r="O21" i="36"/>
  <c r="P21" i="36"/>
  <c r="Q21" i="36"/>
  <c r="R21" i="36"/>
  <c r="S21" i="36"/>
  <c r="T21" i="36"/>
  <c r="U21" i="36"/>
  <c r="V21" i="36"/>
  <c r="W21" i="36"/>
  <c r="X21" i="36"/>
  <c r="N22" i="36"/>
  <c r="O22" i="36"/>
  <c r="P22" i="36"/>
  <c r="Q22" i="36"/>
  <c r="R22" i="36"/>
  <c r="S22" i="36"/>
  <c r="T22" i="36"/>
  <c r="U22" i="36"/>
  <c r="V22" i="36"/>
  <c r="W22" i="36"/>
  <c r="X22" i="36"/>
  <c r="N23" i="36"/>
  <c r="O23" i="36"/>
  <c r="P23" i="36"/>
  <c r="Q23" i="36"/>
  <c r="R23" i="36"/>
  <c r="S23" i="36"/>
  <c r="T23" i="36"/>
  <c r="U23" i="36"/>
  <c r="V23" i="36"/>
  <c r="W23" i="36"/>
  <c r="X23" i="36"/>
  <c r="N24" i="36"/>
  <c r="O24" i="36"/>
  <c r="P24" i="36"/>
  <c r="Q24" i="36"/>
  <c r="R24" i="36"/>
  <c r="S24" i="36"/>
  <c r="T24" i="36"/>
  <c r="U24" i="36"/>
  <c r="V24" i="36"/>
  <c r="W24" i="36"/>
  <c r="X24" i="36"/>
  <c r="N25" i="36"/>
  <c r="O25" i="36"/>
  <c r="P25" i="36"/>
  <c r="Q25" i="36"/>
  <c r="R25" i="36"/>
  <c r="S25" i="36"/>
  <c r="T25" i="36"/>
  <c r="V25" i="36"/>
  <c r="W25" i="36"/>
  <c r="X25" i="36"/>
  <c r="N27" i="36"/>
  <c r="O27" i="36"/>
  <c r="P27" i="36"/>
  <c r="Q27" i="36"/>
  <c r="R27" i="36"/>
  <c r="S27" i="36"/>
  <c r="T27" i="36"/>
  <c r="U27" i="36"/>
  <c r="V27" i="36"/>
  <c r="W27" i="36"/>
  <c r="X27" i="36"/>
  <c r="N28" i="36"/>
  <c r="O28" i="36"/>
  <c r="P28" i="36"/>
  <c r="Q28" i="36"/>
  <c r="R28" i="36"/>
  <c r="S28" i="36"/>
  <c r="T28" i="36"/>
  <c r="U28" i="36"/>
  <c r="V28" i="36"/>
  <c r="W28" i="36"/>
  <c r="X28" i="36"/>
  <c r="N29" i="36"/>
  <c r="O29" i="36"/>
  <c r="P29" i="36"/>
  <c r="Q29" i="36"/>
  <c r="R29" i="36"/>
  <c r="S29" i="36"/>
  <c r="T29" i="36"/>
  <c r="U29" i="36"/>
  <c r="V29" i="36"/>
  <c r="W29" i="36"/>
  <c r="X29" i="36"/>
  <c r="N30" i="36"/>
  <c r="O30" i="36"/>
  <c r="P30" i="36"/>
  <c r="Q30" i="36"/>
  <c r="R30" i="36"/>
  <c r="S30" i="36"/>
  <c r="T30" i="36"/>
  <c r="U30" i="36"/>
  <c r="V30" i="36"/>
  <c r="W30" i="36"/>
  <c r="X30" i="36"/>
  <c r="N31" i="36"/>
  <c r="O31" i="36"/>
  <c r="P31" i="36"/>
  <c r="Q31" i="36"/>
  <c r="R31" i="36"/>
  <c r="S31" i="36"/>
  <c r="T31" i="36"/>
  <c r="U31" i="36"/>
  <c r="V31" i="36"/>
  <c r="W31" i="36"/>
  <c r="X31" i="36"/>
  <c r="N32" i="36"/>
  <c r="O32" i="36"/>
  <c r="P32" i="36"/>
  <c r="Q32" i="36"/>
  <c r="R32" i="36"/>
  <c r="S32" i="36"/>
  <c r="T32" i="36"/>
  <c r="U32" i="36"/>
  <c r="V32" i="36"/>
  <c r="W32" i="36"/>
  <c r="X32" i="36"/>
  <c r="N34" i="36"/>
  <c r="O34" i="36"/>
  <c r="P34" i="36"/>
  <c r="Q34" i="36"/>
  <c r="R34" i="36"/>
  <c r="S34" i="36"/>
  <c r="T34" i="36"/>
  <c r="U34" i="36"/>
  <c r="V34" i="36"/>
  <c r="W34" i="36"/>
  <c r="X34" i="36"/>
  <c r="N35" i="36"/>
  <c r="O35" i="36"/>
  <c r="P35" i="36"/>
  <c r="Q35" i="36"/>
  <c r="R35" i="36"/>
  <c r="S35" i="36"/>
  <c r="T35" i="36"/>
  <c r="U35" i="36"/>
  <c r="V35" i="36"/>
  <c r="W35" i="36"/>
  <c r="X35" i="36"/>
  <c r="N36" i="36"/>
  <c r="O36" i="36"/>
  <c r="P36" i="36"/>
  <c r="Q36" i="36"/>
  <c r="R36" i="36"/>
  <c r="S36" i="36"/>
  <c r="T36" i="36"/>
  <c r="U36" i="36"/>
  <c r="V36" i="36"/>
  <c r="W36" i="36"/>
  <c r="X36" i="36"/>
  <c r="N37" i="36"/>
  <c r="O37" i="36"/>
  <c r="P37" i="36"/>
  <c r="Q37" i="36"/>
  <c r="R37" i="36"/>
  <c r="S37" i="36"/>
  <c r="T37" i="36"/>
  <c r="U37" i="36"/>
  <c r="V37" i="36"/>
  <c r="W37" i="36"/>
  <c r="X37" i="36"/>
  <c r="N38" i="36"/>
  <c r="O38" i="36"/>
  <c r="P38" i="36"/>
  <c r="Q38" i="36"/>
  <c r="R38" i="36"/>
  <c r="S38" i="36"/>
  <c r="T38" i="36"/>
  <c r="U38" i="36"/>
  <c r="V38" i="36"/>
  <c r="W38" i="36"/>
  <c r="X38" i="36"/>
  <c r="N39" i="36"/>
  <c r="O39" i="36"/>
  <c r="P39" i="36"/>
  <c r="Q39" i="36"/>
  <c r="R39" i="36"/>
  <c r="S39" i="36"/>
  <c r="T39" i="36"/>
  <c r="U39" i="36"/>
  <c r="V39" i="36"/>
  <c r="W39" i="36"/>
  <c r="X39" i="36"/>
  <c r="N41" i="36"/>
  <c r="O41" i="36"/>
  <c r="P41" i="36"/>
  <c r="Q41" i="36"/>
  <c r="R41" i="36"/>
  <c r="S41" i="36"/>
  <c r="T41" i="36"/>
  <c r="U41" i="36"/>
  <c r="V41" i="36"/>
  <c r="W41" i="36"/>
  <c r="X41" i="36"/>
  <c r="N42" i="36"/>
  <c r="O42" i="36"/>
  <c r="P42" i="36"/>
  <c r="Q42" i="36"/>
  <c r="R42" i="36"/>
  <c r="S42" i="36"/>
  <c r="T42" i="36"/>
  <c r="U42" i="36"/>
  <c r="V42" i="36"/>
  <c r="W42" i="36"/>
  <c r="X42" i="36"/>
  <c r="N43" i="36"/>
  <c r="O43" i="36"/>
  <c r="P43" i="36"/>
  <c r="Q43" i="36"/>
  <c r="R43" i="36"/>
  <c r="S43" i="36"/>
  <c r="T43" i="36"/>
  <c r="U43" i="36"/>
  <c r="V43" i="36"/>
  <c r="W43" i="36"/>
  <c r="X43" i="36"/>
  <c r="N44" i="36"/>
  <c r="O44" i="36"/>
  <c r="P44" i="36"/>
  <c r="Q44" i="36"/>
  <c r="R44" i="36"/>
  <c r="S44" i="36"/>
  <c r="T44" i="36"/>
  <c r="U44" i="36"/>
  <c r="V44" i="36"/>
  <c r="W44" i="36"/>
  <c r="X44" i="36"/>
  <c r="N45" i="36"/>
  <c r="O45" i="36"/>
  <c r="P45" i="36"/>
  <c r="Q45" i="36"/>
  <c r="R45" i="36"/>
  <c r="S45" i="36"/>
  <c r="T45" i="36"/>
  <c r="U45" i="36"/>
  <c r="V45" i="36"/>
  <c r="W45" i="36"/>
  <c r="X45" i="36"/>
  <c r="N46" i="36"/>
  <c r="O46" i="36"/>
  <c r="P46" i="36"/>
  <c r="Q46" i="36"/>
  <c r="R46" i="36"/>
  <c r="S46" i="36"/>
  <c r="T46" i="36"/>
  <c r="U46" i="36"/>
  <c r="V46" i="36"/>
  <c r="W46" i="36"/>
  <c r="X46" i="36"/>
  <c r="N48" i="36"/>
  <c r="O48" i="36"/>
  <c r="P48" i="36"/>
  <c r="Q48" i="36"/>
  <c r="R48" i="36"/>
  <c r="S48" i="36"/>
  <c r="T48" i="36"/>
  <c r="U48" i="36"/>
  <c r="V48" i="36"/>
  <c r="W48" i="36"/>
  <c r="X48" i="36"/>
  <c r="N49" i="36"/>
  <c r="O49" i="36"/>
  <c r="P49" i="36"/>
  <c r="Q49" i="36"/>
  <c r="R49" i="36"/>
  <c r="S49" i="36"/>
  <c r="T49" i="36"/>
  <c r="U49" i="36"/>
  <c r="V49" i="36"/>
  <c r="W49" i="36"/>
  <c r="X49" i="36"/>
  <c r="N50" i="36"/>
  <c r="O50" i="36"/>
  <c r="P50" i="36"/>
  <c r="Q50" i="36"/>
  <c r="R50" i="36"/>
  <c r="S50" i="36"/>
  <c r="T50" i="36"/>
  <c r="U50" i="36"/>
  <c r="V50" i="36"/>
  <c r="W50" i="36"/>
  <c r="X50" i="36"/>
  <c r="N51" i="36"/>
  <c r="O51" i="36"/>
  <c r="P51" i="36"/>
  <c r="Q51" i="36"/>
  <c r="R51" i="36"/>
  <c r="S51" i="36"/>
  <c r="T51" i="36"/>
  <c r="U51" i="36"/>
  <c r="V51" i="36"/>
  <c r="W51" i="36"/>
  <c r="X51" i="36"/>
  <c r="N52" i="36"/>
  <c r="O52" i="36"/>
  <c r="P52" i="36"/>
  <c r="Q52" i="36"/>
  <c r="R52" i="36"/>
  <c r="S52" i="36"/>
  <c r="T52" i="36"/>
  <c r="U52" i="36"/>
  <c r="V52" i="36"/>
  <c r="W52" i="36"/>
  <c r="X52" i="36"/>
  <c r="N53" i="36"/>
  <c r="O53" i="36"/>
  <c r="P53" i="36"/>
  <c r="Q53" i="36"/>
  <c r="R53" i="36"/>
  <c r="S53" i="36"/>
  <c r="T53" i="36"/>
  <c r="U53" i="36"/>
  <c r="V53" i="36"/>
  <c r="W53" i="36"/>
  <c r="X53" i="36"/>
  <c r="N55" i="36"/>
  <c r="O55" i="36"/>
  <c r="P55" i="36"/>
  <c r="Q55" i="36"/>
  <c r="R55" i="36"/>
  <c r="S55" i="36"/>
  <c r="T55" i="36"/>
  <c r="U55" i="36"/>
  <c r="V55" i="36"/>
  <c r="W55" i="36"/>
  <c r="X55" i="36"/>
  <c r="N56" i="36"/>
  <c r="O56" i="36"/>
  <c r="P56" i="36"/>
  <c r="Q56" i="36"/>
  <c r="R56" i="36"/>
  <c r="S56" i="36"/>
  <c r="T56" i="36"/>
  <c r="U56" i="36"/>
  <c r="V56" i="36"/>
  <c r="W56" i="36"/>
  <c r="X56" i="36"/>
  <c r="N57" i="36"/>
  <c r="O57" i="36"/>
  <c r="P57" i="36"/>
  <c r="Q57" i="36"/>
  <c r="R57" i="36"/>
  <c r="S57" i="36"/>
  <c r="T57" i="36"/>
  <c r="U57" i="36"/>
  <c r="V57" i="36"/>
  <c r="W57" i="36"/>
  <c r="X57" i="36"/>
  <c r="N58" i="36"/>
  <c r="O58" i="36"/>
  <c r="P58" i="36"/>
  <c r="Q58" i="36"/>
  <c r="R58" i="36"/>
  <c r="S58" i="36"/>
  <c r="T58" i="36"/>
  <c r="U58" i="36"/>
  <c r="V58" i="36"/>
  <c r="W58" i="36"/>
  <c r="X58" i="36"/>
  <c r="N59" i="36"/>
  <c r="O59" i="36"/>
  <c r="P59" i="36"/>
  <c r="Q59" i="36"/>
  <c r="R59" i="36"/>
  <c r="S59" i="36"/>
  <c r="T59" i="36"/>
  <c r="U59" i="36"/>
  <c r="V59" i="36"/>
  <c r="W59" i="36"/>
  <c r="X59" i="36"/>
  <c r="N60" i="36"/>
  <c r="O60" i="36"/>
  <c r="P60" i="36"/>
  <c r="Q60" i="36"/>
  <c r="R60" i="36"/>
  <c r="S60" i="36"/>
  <c r="T60" i="36"/>
  <c r="U60" i="36"/>
  <c r="V60" i="36"/>
  <c r="W60" i="36"/>
  <c r="X60" i="36"/>
  <c r="N62" i="36"/>
  <c r="O62" i="36"/>
  <c r="P62" i="36"/>
  <c r="Q62" i="36"/>
  <c r="R62" i="36"/>
  <c r="S62" i="36"/>
  <c r="T62" i="36"/>
  <c r="U62" i="36"/>
  <c r="V62" i="36"/>
  <c r="W62" i="36"/>
  <c r="X62" i="36"/>
  <c r="N63" i="36"/>
  <c r="O63" i="36"/>
  <c r="P63" i="36"/>
  <c r="Q63" i="36"/>
  <c r="R63" i="36"/>
  <c r="S63" i="36"/>
  <c r="T63" i="36"/>
  <c r="U63" i="36"/>
  <c r="V63" i="36"/>
  <c r="W63" i="36"/>
  <c r="X63" i="36"/>
  <c r="N64" i="36"/>
  <c r="O64" i="36"/>
  <c r="P64" i="36"/>
  <c r="Q64" i="36"/>
  <c r="R64" i="36"/>
  <c r="S64" i="36"/>
  <c r="T64" i="36"/>
  <c r="U64" i="36"/>
  <c r="V64" i="36"/>
  <c r="W64" i="36"/>
  <c r="X64" i="36"/>
  <c r="N65" i="36"/>
  <c r="O65" i="36"/>
  <c r="P65" i="36"/>
  <c r="Q65" i="36"/>
  <c r="R65" i="36"/>
  <c r="S65" i="36"/>
  <c r="T65" i="36"/>
  <c r="U65" i="36"/>
  <c r="V65" i="36"/>
  <c r="W65" i="36"/>
  <c r="X65" i="36"/>
  <c r="N66" i="36"/>
  <c r="O66" i="36"/>
  <c r="P66" i="36"/>
  <c r="Q66" i="36"/>
  <c r="R66" i="36"/>
  <c r="S66" i="36"/>
  <c r="T66" i="36"/>
  <c r="U66" i="36"/>
  <c r="V66" i="36"/>
  <c r="W66" i="36"/>
  <c r="X66" i="36"/>
  <c r="N67" i="36"/>
  <c r="O67" i="36"/>
  <c r="P67" i="36"/>
  <c r="Q67" i="36"/>
  <c r="R67" i="36"/>
  <c r="S67" i="36"/>
  <c r="T67" i="36"/>
  <c r="U67" i="36"/>
  <c r="V67" i="36"/>
  <c r="W67" i="36"/>
  <c r="X67" i="36"/>
  <c r="N69" i="36"/>
  <c r="O69" i="36"/>
  <c r="P69" i="36"/>
  <c r="Q69" i="36"/>
  <c r="R69" i="36"/>
  <c r="S69" i="36"/>
  <c r="T69" i="36"/>
  <c r="U69" i="36"/>
  <c r="V69" i="36"/>
  <c r="W69" i="36"/>
  <c r="X69" i="36"/>
  <c r="N70" i="36"/>
  <c r="O70" i="36"/>
  <c r="P70" i="36"/>
  <c r="Q70" i="36"/>
  <c r="R70" i="36"/>
  <c r="S70" i="36"/>
  <c r="T70" i="36"/>
  <c r="U70" i="36"/>
  <c r="V70" i="36"/>
  <c r="W70" i="36"/>
  <c r="X70" i="36"/>
  <c r="N71" i="36"/>
  <c r="O71" i="36"/>
  <c r="P71" i="36"/>
  <c r="Q71" i="36"/>
  <c r="R71" i="36"/>
  <c r="S71" i="36"/>
  <c r="T71" i="36"/>
  <c r="U71" i="36"/>
  <c r="V71" i="36"/>
  <c r="W71" i="36"/>
  <c r="X71" i="36"/>
  <c r="N72" i="36"/>
  <c r="O72" i="36"/>
  <c r="P72" i="36"/>
  <c r="Q72" i="36"/>
  <c r="R72" i="36"/>
  <c r="S72" i="36"/>
  <c r="T72" i="36"/>
  <c r="U72" i="36"/>
  <c r="V72" i="36"/>
  <c r="W72" i="36"/>
  <c r="X72" i="36"/>
  <c r="N73" i="36"/>
  <c r="O73" i="36"/>
  <c r="P73" i="36"/>
  <c r="Q73" i="36"/>
  <c r="R73" i="36"/>
  <c r="S73" i="36"/>
  <c r="T73" i="36"/>
  <c r="U73" i="36"/>
  <c r="V73" i="36"/>
  <c r="W73" i="36"/>
  <c r="X73" i="36"/>
  <c r="N74" i="36"/>
  <c r="O74" i="36"/>
  <c r="P74" i="36"/>
  <c r="Q74" i="36"/>
  <c r="R74" i="36"/>
  <c r="S74" i="36"/>
  <c r="T74" i="36"/>
  <c r="U74" i="36"/>
  <c r="V74" i="36"/>
  <c r="W74" i="36"/>
  <c r="X74" i="36"/>
  <c r="N76" i="36"/>
  <c r="O76" i="36"/>
  <c r="P76" i="36"/>
  <c r="Q76" i="36"/>
  <c r="R76" i="36"/>
  <c r="S76" i="36"/>
  <c r="T76" i="36"/>
  <c r="U76" i="36"/>
  <c r="V76" i="36"/>
  <c r="W76" i="36"/>
  <c r="X76" i="36"/>
  <c r="N77" i="36"/>
  <c r="O77" i="36"/>
  <c r="P77" i="36"/>
  <c r="Q77" i="36"/>
  <c r="R77" i="36"/>
  <c r="S77" i="36"/>
  <c r="T77" i="36"/>
  <c r="U77" i="36"/>
  <c r="V77" i="36"/>
  <c r="W77" i="36"/>
  <c r="X77" i="36"/>
  <c r="N78" i="36"/>
  <c r="O78" i="36"/>
  <c r="P78" i="36"/>
  <c r="Q78" i="36"/>
  <c r="R78" i="36"/>
  <c r="S78" i="36"/>
  <c r="T78" i="36"/>
  <c r="U78" i="36"/>
  <c r="V78" i="36"/>
  <c r="W78" i="36"/>
  <c r="X78" i="36"/>
  <c r="N79" i="36"/>
  <c r="O79" i="36"/>
  <c r="P79" i="36"/>
  <c r="Q79" i="36"/>
  <c r="R79" i="36"/>
  <c r="S79" i="36"/>
  <c r="T79" i="36"/>
  <c r="U79" i="36"/>
  <c r="V79" i="36"/>
  <c r="W79" i="36"/>
  <c r="X79" i="36"/>
  <c r="N80" i="36"/>
  <c r="O80" i="36"/>
  <c r="P80" i="36"/>
  <c r="Q80" i="36"/>
  <c r="R80" i="36"/>
  <c r="S80" i="36"/>
  <c r="T80" i="36"/>
  <c r="U80" i="36"/>
  <c r="V80" i="36"/>
  <c r="W80" i="36"/>
  <c r="X80" i="36"/>
  <c r="N81" i="36"/>
  <c r="O81" i="36"/>
  <c r="P81" i="36"/>
  <c r="Q81" i="36"/>
  <c r="R81" i="36"/>
  <c r="S81" i="36"/>
  <c r="T81" i="36"/>
  <c r="U81" i="36"/>
  <c r="V81" i="36"/>
  <c r="W81" i="36"/>
  <c r="X81" i="36"/>
  <c r="N83" i="36"/>
  <c r="O83" i="36"/>
  <c r="P83" i="36"/>
  <c r="Q83" i="36"/>
  <c r="R83" i="36"/>
  <c r="S83" i="36"/>
  <c r="T83" i="36"/>
  <c r="U83" i="36"/>
  <c r="V83" i="36"/>
  <c r="W83" i="36"/>
  <c r="X83" i="36"/>
  <c r="N84" i="36"/>
  <c r="O84" i="36"/>
  <c r="P84" i="36"/>
  <c r="Q84" i="36"/>
  <c r="R84" i="36"/>
  <c r="S84" i="36"/>
  <c r="T84" i="36"/>
  <c r="U84" i="36"/>
  <c r="V84" i="36"/>
  <c r="W84" i="36"/>
  <c r="X84" i="36"/>
  <c r="N85" i="36"/>
  <c r="O85" i="36"/>
  <c r="P85" i="36"/>
  <c r="Q85" i="36"/>
  <c r="R85" i="36"/>
  <c r="S85" i="36"/>
  <c r="T85" i="36"/>
  <c r="U85" i="36"/>
  <c r="V85" i="36"/>
  <c r="W85" i="36"/>
  <c r="X85" i="36"/>
  <c r="N86" i="36"/>
  <c r="O86" i="36"/>
  <c r="P86" i="36"/>
  <c r="Q86" i="36"/>
  <c r="R86" i="36"/>
  <c r="S86" i="36"/>
  <c r="T86" i="36"/>
  <c r="U86" i="36"/>
  <c r="V86" i="36"/>
  <c r="W86" i="36"/>
  <c r="X86" i="36"/>
  <c r="N87" i="36"/>
  <c r="O87" i="36"/>
  <c r="P87" i="36"/>
  <c r="Q87" i="36"/>
  <c r="R87" i="36"/>
  <c r="S87" i="36"/>
  <c r="T87" i="36"/>
  <c r="U87" i="36"/>
  <c r="V87" i="36"/>
  <c r="W87" i="36"/>
  <c r="X87" i="36"/>
  <c r="N88" i="36"/>
  <c r="O88" i="36"/>
  <c r="P88" i="36"/>
  <c r="Q88" i="36"/>
  <c r="R88" i="36"/>
  <c r="S88" i="36"/>
  <c r="T88" i="36"/>
  <c r="U88" i="36"/>
  <c r="V88" i="36"/>
  <c r="W88" i="36"/>
  <c r="X88" i="36"/>
  <c r="E6" i="36"/>
  <c r="F6" i="36"/>
  <c r="G6" i="36"/>
  <c r="H6" i="36"/>
  <c r="I6" i="36"/>
  <c r="J6" i="36"/>
  <c r="K6" i="36"/>
  <c r="L6" i="36"/>
  <c r="M6" i="36"/>
  <c r="D5" i="36"/>
  <c r="E3" i="36"/>
  <c r="F3" i="36"/>
  <c r="G3" i="36"/>
  <c r="H3" i="36"/>
  <c r="I3" i="36"/>
  <c r="J3" i="36"/>
  <c r="K3" i="36"/>
  <c r="L3" i="36"/>
  <c r="M3" i="36"/>
  <c r="E4" i="36"/>
  <c r="F4" i="36"/>
  <c r="G4" i="36"/>
  <c r="H4" i="36"/>
  <c r="I4" i="36"/>
  <c r="J4" i="36"/>
  <c r="K4" i="36"/>
  <c r="L4" i="36"/>
  <c r="M4" i="36"/>
  <c r="E5" i="36"/>
  <c r="F5" i="36"/>
  <c r="G5" i="36"/>
  <c r="H5" i="36"/>
  <c r="I5" i="36"/>
  <c r="J5" i="36"/>
  <c r="K5" i="36"/>
  <c r="L5" i="36"/>
  <c r="M5" i="36"/>
  <c r="D4" i="36"/>
  <c r="D3" i="36"/>
  <c r="D20" i="36"/>
  <c r="E34" i="36"/>
  <c r="F34" i="36"/>
  <c r="G34" i="36"/>
  <c r="H34" i="36"/>
  <c r="I34" i="36"/>
  <c r="J34" i="36"/>
  <c r="K34" i="36"/>
  <c r="L34" i="36"/>
  <c r="M34" i="36"/>
  <c r="E35" i="36"/>
  <c r="F35" i="36"/>
  <c r="G35" i="36"/>
  <c r="H35" i="36"/>
  <c r="I35" i="36"/>
  <c r="J35" i="36"/>
  <c r="K35" i="36"/>
  <c r="L35" i="36"/>
  <c r="M35" i="36"/>
  <c r="E36" i="36"/>
  <c r="F36" i="36"/>
  <c r="G36" i="36"/>
  <c r="H36" i="36"/>
  <c r="I36" i="36"/>
  <c r="J36" i="36"/>
  <c r="K36" i="36"/>
  <c r="L36" i="36"/>
  <c r="M36" i="36"/>
  <c r="E37" i="36"/>
  <c r="F37" i="36"/>
  <c r="G37" i="36"/>
  <c r="H37" i="36"/>
  <c r="I37" i="36"/>
  <c r="J37" i="36"/>
  <c r="K37" i="36"/>
  <c r="L37" i="36"/>
  <c r="M37" i="36"/>
  <c r="E38" i="36"/>
  <c r="F38" i="36"/>
  <c r="G38" i="36"/>
  <c r="H38" i="36"/>
  <c r="I38" i="36"/>
  <c r="J38" i="36"/>
  <c r="K38" i="36"/>
  <c r="L38" i="36"/>
  <c r="M38" i="36"/>
  <c r="E39" i="36"/>
  <c r="F39" i="36"/>
  <c r="G39" i="36"/>
  <c r="H39" i="36"/>
  <c r="I39" i="36"/>
  <c r="J39" i="36"/>
  <c r="K39" i="36"/>
  <c r="L39" i="36"/>
  <c r="M39" i="36"/>
  <c r="E41" i="36"/>
  <c r="F41" i="36"/>
  <c r="G41" i="36"/>
  <c r="H41" i="36"/>
  <c r="I41" i="36"/>
  <c r="J41" i="36"/>
  <c r="K41" i="36"/>
  <c r="L41" i="36"/>
  <c r="M41" i="36"/>
  <c r="E42" i="36"/>
  <c r="F42" i="36"/>
  <c r="G42" i="36"/>
  <c r="H42" i="36"/>
  <c r="I42" i="36"/>
  <c r="J42" i="36"/>
  <c r="K42" i="36"/>
  <c r="L42" i="36"/>
  <c r="M42" i="36"/>
  <c r="E43" i="36"/>
  <c r="F43" i="36"/>
  <c r="G43" i="36"/>
  <c r="H43" i="36"/>
  <c r="I43" i="36"/>
  <c r="J43" i="36"/>
  <c r="K43" i="36"/>
  <c r="L43" i="36"/>
  <c r="M43" i="36"/>
  <c r="E44" i="36"/>
  <c r="F44" i="36"/>
  <c r="G44" i="36"/>
  <c r="H44" i="36"/>
  <c r="I44" i="36"/>
  <c r="J44" i="36"/>
  <c r="K44" i="36"/>
  <c r="L44" i="36"/>
  <c r="M44" i="36"/>
  <c r="E45" i="36"/>
  <c r="F45" i="36"/>
  <c r="G45" i="36"/>
  <c r="H45" i="36"/>
  <c r="I45" i="36"/>
  <c r="J45" i="36"/>
  <c r="K45" i="36"/>
  <c r="L45" i="36"/>
  <c r="M45" i="36"/>
  <c r="E46" i="36"/>
  <c r="F46" i="36"/>
  <c r="G46" i="36"/>
  <c r="H46" i="36"/>
  <c r="I46" i="36"/>
  <c r="J46" i="36"/>
  <c r="K46" i="36"/>
  <c r="L46" i="36"/>
  <c r="M46" i="36"/>
  <c r="E48" i="36"/>
  <c r="F48" i="36"/>
  <c r="G48" i="36"/>
  <c r="H48" i="36"/>
  <c r="I48" i="36"/>
  <c r="J48" i="36"/>
  <c r="K48" i="36"/>
  <c r="L48" i="36"/>
  <c r="M48" i="36"/>
  <c r="E49" i="36"/>
  <c r="F49" i="36"/>
  <c r="G49" i="36"/>
  <c r="H49" i="36"/>
  <c r="I49" i="36"/>
  <c r="J49" i="36"/>
  <c r="K49" i="36"/>
  <c r="L49" i="36"/>
  <c r="M49" i="36"/>
  <c r="E50" i="36"/>
  <c r="F50" i="36"/>
  <c r="G50" i="36"/>
  <c r="H50" i="36"/>
  <c r="I50" i="36"/>
  <c r="J50" i="36"/>
  <c r="K50" i="36"/>
  <c r="L50" i="36"/>
  <c r="M50" i="36"/>
  <c r="E51" i="36"/>
  <c r="F51" i="36"/>
  <c r="G51" i="36"/>
  <c r="H51" i="36"/>
  <c r="I51" i="36"/>
  <c r="J51" i="36"/>
  <c r="K51" i="36"/>
  <c r="L51" i="36"/>
  <c r="M51" i="36"/>
  <c r="E52" i="36"/>
  <c r="F52" i="36"/>
  <c r="G52" i="36"/>
  <c r="H52" i="36"/>
  <c r="I52" i="36"/>
  <c r="J52" i="36"/>
  <c r="K52" i="36"/>
  <c r="L52" i="36"/>
  <c r="M52" i="36"/>
  <c r="E53" i="36"/>
  <c r="F53" i="36"/>
  <c r="G53" i="36"/>
  <c r="H53" i="36"/>
  <c r="I53" i="36"/>
  <c r="J53" i="36"/>
  <c r="K53" i="36"/>
  <c r="L53" i="36"/>
  <c r="M53" i="36"/>
  <c r="E55" i="36"/>
  <c r="F55" i="36"/>
  <c r="G55" i="36"/>
  <c r="H55" i="36"/>
  <c r="I55" i="36"/>
  <c r="J55" i="36"/>
  <c r="K55" i="36"/>
  <c r="L55" i="36"/>
  <c r="M55" i="36"/>
  <c r="E56" i="36"/>
  <c r="F56" i="36"/>
  <c r="G56" i="36"/>
  <c r="H56" i="36"/>
  <c r="I56" i="36"/>
  <c r="J56" i="36"/>
  <c r="K56" i="36"/>
  <c r="L56" i="36"/>
  <c r="M56" i="36"/>
  <c r="E57" i="36"/>
  <c r="F57" i="36"/>
  <c r="G57" i="36"/>
  <c r="H57" i="36"/>
  <c r="I57" i="36"/>
  <c r="J57" i="36"/>
  <c r="K57" i="36"/>
  <c r="L57" i="36"/>
  <c r="M57" i="36"/>
  <c r="E58" i="36"/>
  <c r="F58" i="36"/>
  <c r="G58" i="36"/>
  <c r="H58" i="36"/>
  <c r="I58" i="36"/>
  <c r="J58" i="36"/>
  <c r="K58" i="36"/>
  <c r="L58" i="36"/>
  <c r="M58" i="36"/>
  <c r="E59" i="36"/>
  <c r="F59" i="36"/>
  <c r="G59" i="36"/>
  <c r="H59" i="36"/>
  <c r="I59" i="36"/>
  <c r="J59" i="36"/>
  <c r="K59" i="36"/>
  <c r="L59" i="36"/>
  <c r="M59" i="36"/>
  <c r="E60" i="36"/>
  <c r="F60" i="36"/>
  <c r="G60" i="36"/>
  <c r="H60" i="36"/>
  <c r="I60" i="36"/>
  <c r="J60" i="36"/>
  <c r="K60" i="36"/>
  <c r="L60" i="36"/>
  <c r="M60" i="36"/>
  <c r="E62" i="36"/>
  <c r="F62" i="36"/>
  <c r="G62" i="36"/>
  <c r="H62" i="36"/>
  <c r="I62" i="36"/>
  <c r="J62" i="36"/>
  <c r="K62" i="36"/>
  <c r="L62" i="36"/>
  <c r="M62" i="36"/>
  <c r="E63" i="36"/>
  <c r="F63" i="36"/>
  <c r="G63" i="36"/>
  <c r="H63" i="36"/>
  <c r="I63" i="36"/>
  <c r="J63" i="36"/>
  <c r="K63" i="36"/>
  <c r="L63" i="36"/>
  <c r="M63" i="36"/>
  <c r="E64" i="36"/>
  <c r="F64" i="36"/>
  <c r="G64" i="36"/>
  <c r="H64" i="36"/>
  <c r="I64" i="36"/>
  <c r="J64" i="36"/>
  <c r="K64" i="36"/>
  <c r="L64" i="36"/>
  <c r="M64" i="36"/>
  <c r="E65" i="36"/>
  <c r="F65" i="36"/>
  <c r="G65" i="36"/>
  <c r="H65" i="36"/>
  <c r="I65" i="36"/>
  <c r="J65" i="36"/>
  <c r="K65" i="36"/>
  <c r="L65" i="36"/>
  <c r="M65" i="36"/>
  <c r="E66" i="36"/>
  <c r="F66" i="36"/>
  <c r="G66" i="36"/>
  <c r="H66" i="36"/>
  <c r="I66" i="36"/>
  <c r="J66" i="36"/>
  <c r="K66" i="36"/>
  <c r="L66" i="36"/>
  <c r="M66" i="36"/>
  <c r="E67" i="36"/>
  <c r="F67" i="36"/>
  <c r="G67" i="36"/>
  <c r="H67" i="36"/>
  <c r="I67" i="36"/>
  <c r="J67" i="36"/>
  <c r="K67" i="36"/>
  <c r="L67" i="36"/>
  <c r="M67" i="36"/>
  <c r="E69" i="36"/>
  <c r="F69" i="36"/>
  <c r="G69" i="36"/>
  <c r="H69" i="36"/>
  <c r="I69" i="36"/>
  <c r="J69" i="36"/>
  <c r="K69" i="36"/>
  <c r="L69" i="36"/>
  <c r="M69" i="36"/>
  <c r="E70" i="36"/>
  <c r="F70" i="36"/>
  <c r="G70" i="36"/>
  <c r="H70" i="36"/>
  <c r="I70" i="36"/>
  <c r="J70" i="36"/>
  <c r="K70" i="36"/>
  <c r="L70" i="36"/>
  <c r="M70" i="36"/>
  <c r="E71" i="36"/>
  <c r="F71" i="36"/>
  <c r="G71" i="36"/>
  <c r="H71" i="36"/>
  <c r="I71" i="36"/>
  <c r="J71" i="36"/>
  <c r="K71" i="36"/>
  <c r="L71" i="36"/>
  <c r="M71" i="36"/>
  <c r="E72" i="36"/>
  <c r="F72" i="36"/>
  <c r="G72" i="36"/>
  <c r="H72" i="36"/>
  <c r="I72" i="36"/>
  <c r="J72" i="36"/>
  <c r="K72" i="36"/>
  <c r="L72" i="36"/>
  <c r="M72" i="36"/>
  <c r="E73" i="36"/>
  <c r="F73" i="36"/>
  <c r="G73" i="36"/>
  <c r="H73" i="36"/>
  <c r="I73" i="36"/>
  <c r="J73" i="36"/>
  <c r="K73" i="36"/>
  <c r="L73" i="36"/>
  <c r="M73" i="36"/>
  <c r="E74" i="36"/>
  <c r="F74" i="36"/>
  <c r="G74" i="36"/>
  <c r="H74" i="36"/>
  <c r="I74" i="36"/>
  <c r="J74" i="36"/>
  <c r="K74" i="36"/>
  <c r="L74" i="36"/>
  <c r="M74" i="36"/>
  <c r="E76" i="36"/>
  <c r="F76" i="36"/>
  <c r="G76" i="36"/>
  <c r="H76" i="36"/>
  <c r="I76" i="36"/>
  <c r="J76" i="36"/>
  <c r="K76" i="36"/>
  <c r="L76" i="36"/>
  <c r="M76" i="36"/>
  <c r="E77" i="36"/>
  <c r="F77" i="36"/>
  <c r="G77" i="36"/>
  <c r="H77" i="36"/>
  <c r="I77" i="36"/>
  <c r="J77" i="36"/>
  <c r="K77" i="36"/>
  <c r="L77" i="36"/>
  <c r="M77" i="36"/>
  <c r="E78" i="36"/>
  <c r="F78" i="36"/>
  <c r="G78" i="36"/>
  <c r="H78" i="36"/>
  <c r="I78" i="36"/>
  <c r="J78" i="36"/>
  <c r="K78" i="36"/>
  <c r="L78" i="36"/>
  <c r="M78" i="36"/>
  <c r="E79" i="36"/>
  <c r="F79" i="36"/>
  <c r="G79" i="36"/>
  <c r="H79" i="36"/>
  <c r="I79" i="36"/>
  <c r="J79" i="36"/>
  <c r="K79" i="36"/>
  <c r="L79" i="36"/>
  <c r="M79" i="36"/>
  <c r="E80" i="36"/>
  <c r="F80" i="36"/>
  <c r="G80" i="36"/>
  <c r="H80" i="36"/>
  <c r="I80" i="36"/>
  <c r="J80" i="36"/>
  <c r="K80" i="36"/>
  <c r="L80" i="36"/>
  <c r="M80" i="36"/>
  <c r="E81" i="36"/>
  <c r="F81" i="36"/>
  <c r="G81" i="36"/>
  <c r="H81" i="36"/>
  <c r="I81" i="36"/>
  <c r="J81" i="36"/>
  <c r="K81" i="36"/>
  <c r="L81" i="36"/>
  <c r="M81" i="36"/>
  <c r="E83" i="36"/>
  <c r="F83" i="36"/>
  <c r="G83" i="36"/>
  <c r="H83" i="36"/>
  <c r="I83" i="36"/>
  <c r="J83" i="36"/>
  <c r="K83" i="36"/>
  <c r="L83" i="36"/>
  <c r="M83" i="36"/>
  <c r="E84" i="36"/>
  <c r="F84" i="36"/>
  <c r="G84" i="36"/>
  <c r="H84" i="36"/>
  <c r="I84" i="36"/>
  <c r="J84" i="36"/>
  <c r="K84" i="36"/>
  <c r="L84" i="36"/>
  <c r="M84" i="36"/>
  <c r="E85" i="36"/>
  <c r="F85" i="36"/>
  <c r="G85" i="36"/>
  <c r="H85" i="36"/>
  <c r="I85" i="36"/>
  <c r="J85" i="36"/>
  <c r="K85" i="36"/>
  <c r="L85" i="36"/>
  <c r="M85" i="36"/>
  <c r="E86" i="36"/>
  <c r="F86" i="36"/>
  <c r="G86" i="36"/>
  <c r="H86" i="36"/>
  <c r="I86" i="36"/>
  <c r="J86" i="36"/>
  <c r="K86" i="36"/>
  <c r="L86" i="36"/>
  <c r="M86" i="36"/>
  <c r="E87" i="36"/>
  <c r="F87" i="36"/>
  <c r="G87" i="36"/>
  <c r="H87" i="36"/>
  <c r="I87" i="36"/>
  <c r="J87" i="36"/>
  <c r="K87" i="36"/>
  <c r="L87" i="36"/>
  <c r="M87" i="36"/>
  <c r="E88" i="36"/>
  <c r="F88" i="36"/>
  <c r="G88" i="36"/>
  <c r="H88" i="36"/>
  <c r="I88" i="36"/>
  <c r="J88" i="36"/>
  <c r="K88" i="36"/>
  <c r="L88" i="36"/>
  <c r="M88" i="36"/>
  <c r="D88" i="36"/>
  <c r="D87" i="36"/>
  <c r="D86" i="36"/>
  <c r="D85" i="36"/>
  <c r="D84" i="36"/>
  <c r="D83" i="36"/>
  <c r="D81" i="36"/>
  <c r="D80" i="36"/>
  <c r="D79" i="36"/>
  <c r="D78" i="36"/>
  <c r="D77" i="36"/>
  <c r="D76" i="36"/>
  <c r="D74" i="36"/>
  <c r="D73" i="36"/>
  <c r="D72" i="36"/>
  <c r="D71" i="36"/>
  <c r="D70" i="36"/>
  <c r="D69" i="36"/>
  <c r="D67" i="36"/>
  <c r="D66" i="36"/>
  <c r="D65" i="36"/>
  <c r="D64" i="36"/>
  <c r="D63" i="36"/>
  <c r="D62" i="36"/>
  <c r="D60" i="36"/>
  <c r="D59" i="36"/>
  <c r="D58" i="36"/>
  <c r="D57" i="36"/>
  <c r="D56" i="36"/>
  <c r="D55" i="36"/>
  <c r="D53" i="36"/>
  <c r="D52" i="36"/>
  <c r="D51" i="36"/>
  <c r="D50" i="36"/>
  <c r="D49" i="36"/>
  <c r="D48" i="36"/>
  <c r="D46" i="36"/>
  <c r="D45" i="36"/>
  <c r="D44" i="36"/>
  <c r="D43" i="36"/>
  <c r="D42" i="36"/>
  <c r="D41" i="36"/>
  <c r="D39" i="36"/>
  <c r="D38" i="36"/>
  <c r="D37" i="36"/>
  <c r="D36" i="36"/>
  <c r="D35" i="36"/>
  <c r="D34" i="36"/>
  <c r="D32" i="36"/>
  <c r="D31" i="36"/>
  <c r="D30" i="36"/>
  <c r="D29" i="36"/>
  <c r="D28" i="36"/>
  <c r="D27" i="36"/>
  <c r="E27" i="36"/>
  <c r="F27" i="36"/>
  <c r="G27" i="36"/>
  <c r="H27" i="36"/>
  <c r="I27" i="36"/>
  <c r="J27" i="36"/>
  <c r="K27" i="36"/>
  <c r="L27" i="36"/>
  <c r="M27" i="36"/>
  <c r="E28" i="36"/>
  <c r="F28" i="36"/>
  <c r="G28" i="36"/>
  <c r="H28" i="36"/>
  <c r="I28" i="36"/>
  <c r="J28" i="36"/>
  <c r="K28" i="36"/>
  <c r="L28" i="36"/>
  <c r="M28" i="36"/>
  <c r="E29" i="36"/>
  <c r="F29" i="36"/>
  <c r="G29" i="36"/>
  <c r="H29" i="36"/>
  <c r="I29" i="36"/>
  <c r="J29" i="36"/>
  <c r="K29" i="36"/>
  <c r="L29" i="36"/>
  <c r="M29" i="36"/>
  <c r="E30" i="36"/>
  <c r="F30" i="36"/>
  <c r="G30" i="36"/>
  <c r="H30" i="36"/>
  <c r="I30" i="36"/>
  <c r="J30" i="36"/>
  <c r="K30" i="36"/>
  <c r="L30" i="36"/>
  <c r="M30" i="36"/>
  <c r="E31" i="36"/>
  <c r="F31" i="36"/>
  <c r="G31" i="36"/>
  <c r="H31" i="36"/>
  <c r="I31" i="36"/>
  <c r="J31" i="36"/>
  <c r="K31" i="36"/>
  <c r="L31" i="36"/>
  <c r="M31" i="36"/>
  <c r="E32" i="36"/>
  <c r="F32" i="36"/>
  <c r="G32" i="36"/>
  <c r="H32" i="36"/>
  <c r="I32" i="36"/>
  <c r="J32" i="36"/>
  <c r="K32" i="36"/>
  <c r="L32" i="36"/>
  <c r="M32" i="36"/>
  <c r="D25" i="36"/>
  <c r="D24" i="36"/>
  <c r="D23" i="36"/>
  <c r="D22" i="36"/>
  <c r="D21" i="36"/>
  <c r="E20" i="36"/>
  <c r="F20" i="36"/>
  <c r="G20" i="36"/>
  <c r="H20" i="36"/>
  <c r="I20" i="36"/>
  <c r="J20" i="36"/>
  <c r="K20" i="36"/>
  <c r="L20" i="36"/>
  <c r="M20" i="36"/>
  <c r="E21" i="36"/>
  <c r="F21" i="36"/>
  <c r="G21" i="36"/>
  <c r="H21" i="36"/>
  <c r="I21" i="36"/>
  <c r="J21" i="36"/>
  <c r="K21" i="36"/>
  <c r="L21" i="36"/>
  <c r="M21" i="36"/>
  <c r="E22" i="36"/>
  <c r="F22" i="36"/>
  <c r="G22" i="36"/>
  <c r="H22" i="36"/>
  <c r="I22" i="36"/>
  <c r="J22" i="36"/>
  <c r="K22" i="36"/>
  <c r="L22" i="36"/>
  <c r="M22" i="36"/>
  <c r="E23" i="36"/>
  <c r="F23" i="36"/>
  <c r="G23" i="36"/>
  <c r="H23" i="36"/>
  <c r="I23" i="36"/>
  <c r="J23" i="36"/>
  <c r="K23" i="36"/>
  <c r="L23" i="36"/>
  <c r="M23" i="36"/>
  <c r="E24" i="36"/>
  <c r="F24" i="36"/>
  <c r="G24" i="36"/>
  <c r="H24" i="36"/>
  <c r="I24" i="36"/>
  <c r="J24" i="36"/>
  <c r="K24" i="36"/>
  <c r="L24" i="36"/>
  <c r="M24" i="36"/>
  <c r="E25" i="36"/>
  <c r="F25" i="36"/>
  <c r="G25" i="36"/>
  <c r="H25" i="36"/>
  <c r="I25" i="36"/>
  <c r="J25" i="36"/>
  <c r="K25" i="36"/>
  <c r="L25" i="36"/>
  <c r="M25" i="36"/>
  <c r="Y154" i="36" l="1"/>
  <c r="Z152" i="36"/>
  <c r="Z161" i="36"/>
  <c r="Z175" i="36"/>
  <c r="Z171" i="36"/>
  <c r="Z167" i="36"/>
  <c r="Z163" i="36"/>
  <c r="Z158" i="36"/>
  <c r="Z154" i="36"/>
  <c r="Z150" i="36"/>
  <c r="Z146" i="36"/>
  <c r="Z142" i="36"/>
  <c r="Z138" i="36"/>
  <c r="Z134" i="36"/>
  <c r="Z130" i="36"/>
  <c r="Z126" i="36"/>
  <c r="Z122" i="36"/>
  <c r="Z118" i="36"/>
  <c r="Z114" i="36"/>
  <c r="Z110" i="36"/>
  <c r="Z106" i="36"/>
  <c r="Z102" i="36"/>
  <c r="Z98" i="36"/>
  <c r="Z94" i="36"/>
  <c r="Z178" i="36"/>
  <c r="Z170" i="36"/>
  <c r="Z166" i="36"/>
  <c r="Z157" i="36"/>
  <c r="Z149" i="36"/>
  <c r="Z141" i="36"/>
  <c r="Z133" i="36"/>
  <c r="Z129" i="36"/>
  <c r="Z125" i="36"/>
  <c r="Z121" i="36"/>
  <c r="Z113" i="36"/>
  <c r="Z105" i="36"/>
  <c r="Z101" i="36"/>
  <c r="Z97" i="36"/>
  <c r="Z177" i="36"/>
  <c r="Z173" i="36"/>
  <c r="Z165" i="36"/>
  <c r="Z144" i="36"/>
  <c r="Z120" i="36"/>
  <c r="Z112" i="36"/>
  <c r="Z108" i="36"/>
  <c r="Z104" i="36"/>
  <c r="Z100" i="36"/>
  <c r="Z176" i="36"/>
  <c r="Z172" i="36"/>
  <c r="Z168" i="36"/>
  <c r="Z164" i="36"/>
  <c r="Z159" i="36"/>
  <c r="Z155" i="36"/>
  <c r="Z151" i="36"/>
  <c r="Z147" i="36"/>
  <c r="Z143" i="36"/>
  <c r="Z139" i="36"/>
  <c r="Z135" i="36"/>
  <c r="Z131" i="36"/>
  <c r="Z127" i="36"/>
  <c r="Z123" i="36"/>
  <c r="Z119" i="36"/>
  <c r="Z115" i="36"/>
  <c r="Z111" i="36"/>
  <c r="Z107" i="36"/>
  <c r="Z103" i="36"/>
  <c r="Z99" i="36"/>
  <c r="Z95" i="36"/>
  <c r="Z174" i="36"/>
  <c r="Z162" i="36"/>
  <c r="Z153" i="36"/>
  <c r="Z145" i="36"/>
  <c r="Z137" i="36"/>
  <c r="Z117" i="36"/>
  <c r="Z109" i="36"/>
  <c r="Z93" i="36"/>
  <c r="Z169" i="36"/>
  <c r="Z160" i="36"/>
  <c r="Z156" i="36"/>
  <c r="Z148" i="36"/>
  <c r="Z140" i="36"/>
  <c r="Z136" i="36"/>
  <c r="Z132" i="36"/>
  <c r="Z128" i="36"/>
  <c r="Z124" i="36"/>
  <c r="Z116" i="36"/>
  <c r="Z96" i="36"/>
  <c r="V108" i="36"/>
  <c r="R108" i="36"/>
  <c r="N108" i="36"/>
  <c r="J108" i="36"/>
  <c r="F108" i="36"/>
  <c r="L108" i="36"/>
  <c r="D108" i="36"/>
  <c r="S108" i="36"/>
  <c r="K108" i="36"/>
  <c r="Y108" i="36"/>
  <c r="U108" i="36"/>
  <c r="Q108" i="36"/>
  <c r="M108" i="36"/>
  <c r="I108" i="36"/>
  <c r="E108" i="36"/>
  <c r="X108" i="36"/>
  <c r="T108" i="36"/>
  <c r="P108" i="36"/>
  <c r="H108" i="36"/>
  <c r="W108" i="36"/>
  <c r="O108" i="36"/>
  <c r="G108" i="36"/>
  <c r="Y93" i="36"/>
  <c r="Y95" i="36"/>
  <c r="Y97" i="36"/>
  <c r="Y99" i="36"/>
  <c r="Y101" i="36"/>
  <c r="Y103" i="36"/>
  <c r="Y105" i="36"/>
  <c r="Y107" i="36"/>
  <c r="Y110" i="36"/>
  <c r="Y112" i="36"/>
  <c r="Y114" i="36"/>
  <c r="Y116" i="36"/>
  <c r="Y118" i="36"/>
  <c r="Y120" i="36"/>
  <c r="Y122" i="36"/>
  <c r="Y124" i="36"/>
  <c r="Y126" i="36"/>
  <c r="Y128" i="36"/>
  <c r="Y130" i="36"/>
  <c r="Y132" i="36"/>
  <c r="Y134" i="36"/>
  <c r="Y136" i="36"/>
  <c r="Y138" i="36"/>
  <c r="Y140" i="36"/>
  <c r="Y142" i="36"/>
  <c r="Y144" i="36"/>
  <c r="Y146" i="36"/>
  <c r="Y148" i="36"/>
  <c r="Y150" i="36"/>
  <c r="Y152" i="36"/>
  <c r="Y156" i="36"/>
  <c r="Y158" i="36"/>
  <c r="Y160" i="36"/>
  <c r="Y162" i="36"/>
  <c r="Y164" i="36"/>
  <c r="Y166" i="36"/>
  <c r="Y168" i="36"/>
  <c r="Y170" i="36"/>
  <c r="Y172" i="36"/>
  <c r="Y174" i="36"/>
  <c r="Y176" i="36"/>
  <c r="Y178" i="36"/>
  <c r="Y94" i="36"/>
  <c r="Y96" i="36"/>
  <c r="Y98" i="36"/>
  <c r="Y100" i="36"/>
  <c r="Y102" i="36"/>
  <c r="Y104" i="36"/>
  <c r="Y106" i="36"/>
  <c r="Y109" i="36"/>
  <c r="Y111" i="36"/>
  <c r="Y113" i="36"/>
  <c r="Y115" i="36"/>
  <c r="Y117" i="36"/>
  <c r="Y119" i="36"/>
  <c r="Y121" i="36"/>
  <c r="Y123" i="36"/>
  <c r="Y125" i="36"/>
  <c r="Y127" i="36"/>
  <c r="Y129" i="36"/>
  <c r="Y131" i="36"/>
  <c r="Y133" i="36"/>
  <c r="Y135" i="36"/>
  <c r="Y137" i="36"/>
  <c r="Y139" i="36"/>
  <c r="Y141" i="36"/>
  <c r="Y143" i="36"/>
  <c r="Y145" i="36"/>
  <c r="Y147" i="36"/>
  <c r="Y149" i="36"/>
  <c r="Y151" i="36"/>
  <c r="Y153" i="36"/>
  <c r="Y155" i="36"/>
  <c r="Y157" i="36"/>
  <c r="Y159" i="36"/>
  <c r="Y161" i="36"/>
  <c r="Y163" i="36"/>
  <c r="Y165" i="36"/>
  <c r="Y167" i="36"/>
  <c r="Y169" i="36"/>
  <c r="Y171" i="36"/>
  <c r="Y173" i="36"/>
  <c r="Y175" i="36"/>
  <c r="Y177" i="36"/>
  <c r="E107" i="36"/>
  <c r="G107" i="36"/>
  <c r="I107" i="36"/>
  <c r="K107" i="36"/>
  <c r="M107" i="36"/>
  <c r="O107" i="36"/>
  <c r="Q107" i="36"/>
  <c r="S107" i="36"/>
  <c r="U107" i="36"/>
  <c r="W107" i="36"/>
  <c r="D107" i="36"/>
  <c r="F107" i="36"/>
  <c r="H107" i="36"/>
  <c r="J107" i="36"/>
  <c r="L107" i="36"/>
  <c r="N107" i="36"/>
  <c r="P107" i="36"/>
  <c r="R107" i="36"/>
  <c r="T107" i="36"/>
  <c r="V107" i="36"/>
  <c r="X107" i="36"/>
  <c r="M175" i="36"/>
  <c r="E132" i="36"/>
  <c r="J174" i="36"/>
  <c r="L116" i="36"/>
  <c r="K174" i="36"/>
  <c r="K132" i="36"/>
  <c r="E176" i="36"/>
  <c r="D148" i="36"/>
  <c r="G146" i="36"/>
  <c r="F146" i="36"/>
  <c r="K115" i="36"/>
  <c r="M153" i="36"/>
  <c r="L114" i="36"/>
  <c r="M99" i="36"/>
  <c r="K105" i="36"/>
  <c r="K103" i="36"/>
  <c r="K101" i="36"/>
  <c r="O99" i="36"/>
  <c r="O103" i="36"/>
  <c r="J97" i="36"/>
  <c r="H97" i="36"/>
  <c r="N97" i="36"/>
  <c r="T97" i="36"/>
  <c r="E98" i="36"/>
  <c r="I98" i="36"/>
  <c r="O98" i="36"/>
  <c r="U98" i="36"/>
  <c r="F99" i="36"/>
  <c r="K99" i="36"/>
  <c r="E101" i="36"/>
  <c r="E102" i="36"/>
  <c r="F103" i="36"/>
  <c r="I104" i="36"/>
  <c r="E106" i="36"/>
  <c r="D97" i="36"/>
  <c r="D101" i="36"/>
  <c r="D106" i="36"/>
  <c r="Q109" i="36"/>
  <c r="U109" i="36"/>
  <c r="N116" i="36"/>
  <c r="R116" i="36"/>
  <c r="V116" i="36"/>
  <c r="O123" i="36"/>
  <c r="S123" i="36"/>
  <c r="W123" i="36"/>
  <c r="P130" i="36"/>
  <c r="T130" i="36"/>
  <c r="X130" i="36"/>
  <c r="Q137" i="36"/>
  <c r="U137" i="36"/>
  <c r="N144" i="36"/>
  <c r="R144" i="36"/>
  <c r="V144" i="36"/>
  <c r="O151" i="36"/>
  <c r="S151" i="36"/>
  <c r="W151" i="36"/>
  <c r="P158" i="36"/>
  <c r="T158" i="36"/>
  <c r="X158" i="36"/>
  <c r="Q165" i="36"/>
  <c r="U165" i="36"/>
  <c r="N172" i="36"/>
  <c r="R172" i="36"/>
  <c r="V172" i="36"/>
  <c r="F97" i="36"/>
  <c r="L97" i="36"/>
  <c r="R97" i="36"/>
  <c r="X97" i="36"/>
  <c r="H98" i="36"/>
  <c r="N98" i="36"/>
  <c r="T98" i="36"/>
  <c r="E99" i="36"/>
  <c r="I99" i="36"/>
  <c r="I100" i="36"/>
  <c r="I101" i="36"/>
  <c r="E103" i="36"/>
  <c r="F104" i="36"/>
  <c r="I105" i="36"/>
  <c r="I106" i="36"/>
  <c r="D100" i="36"/>
  <c r="D105" i="36"/>
  <c r="P109" i="36"/>
  <c r="T109" i="36"/>
  <c r="X109" i="36"/>
  <c r="Q116" i="36"/>
  <c r="U116" i="36"/>
  <c r="N123" i="36"/>
  <c r="R123" i="36"/>
  <c r="V123" i="36"/>
  <c r="O130" i="36"/>
  <c r="S130" i="36"/>
  <c r="W130" i="36"/>
  <c r="P137" i="36"/>
  <c r="T137" i="36"/>
  <c r="X137" i="36"/>
  <c r="Q144" i="36"/>
  <c r="U144" i="36"/>
  <c r="N151" i="36"/>
  <c r="R151" i="36"/>
  <c r="V151" i="36"/>
  <c r="O158" i="36"/>
  <c r="S158" i="36"/>
  <c r="W158" i="36"/>
  <c r="P165" i="36"/>
  <c r="T165" i="36"/>
  <c r="X165" i="36"/>
  <c r="Q172" i="36"/>
  <c r="U172" i="36"/>
  <c r="D96" i="36"/>
  <c r="P174" i="36"/>
  <c r="S173" i="36"/>
  <c r="V171" i="36"/>
  <c r="N171" i="36"/>
  <c r="Q170" i="36"/>
  <c r="T169" i="36"/>
  <c r="W168" i="36"/>
  <c r="O168" i="36"/>
  <c r="R167" i="36"/>
  <c r="U166" i="36"/>
  <c r="X164" i="36"/>
  <c r="P164" i="36"/>
  <c r="S163" i="36"/>
  <c r="V162" i="36"/>
  <c r="N162" i="36"/>
  <c r="Q161" i="36"/>
  <c r="T160" i="36"/>
  <c r="W159" i="36"/>
  <c r="O159" i="36"/>
  <c r="R157" i="36"/>
  <c r="U156" i="36"/>
  <c r="X155" i="36"/>
  <c r="P155" i="36"/>
  <c r="S154" i="36"/>
  <c r="V153" i="36"/>
  <c r="N153" i="36"/>
  <c r="Q152" i="36"/>
  <c r="T150" i="36"/>
  <c r="W149" i="36"/>
  <c r="O149" i="36"/>
  <c r="R148" i="36"/>
  <c r="U147" i="36"/>
  <c r="X146" i="36"/>
  <c r="P146" i="36"/>
  <c r="S145" i="36"/>
  <c r="V143" i="36"/>
  <c r="N143" i="36"/>
  <c r="Q142" i="36"/>
  <c r="T141" i="36"/>
  <c r="W140" i="36"/>
  <c r="L96" i="36"/>
  <c r="X178" i="36"/>
  <c r="P178" i="36"/>
  <c r="S177" i="36"/>
  <c r="V176" i="36"/>
  <c r="N176" i="36"/>
  <c r="Q175" i="36"/>
  <c r="K96" i="36"/>
  <c r="W178" i="36"/>
  <c r="O178" i="36"/>
  <c r="R177" i="36"/>
  <c r="U176" i="36"/>
  <c r="X175" i="36"/>
  <c r="P175" i="36"/>
  <c r="S174" i="36"/>
  <c r="V173" i="36"/>
  <c r="N173" i="36"/>
  <c r="Q171" i="36"/>
  <c r="T170" i="36"/>
  <c r="W169" i="36"/>
  <c r="O169" i="36"/>
  <c r="R168" i="36"/>
  <c r="U167" i="36"/>
  <c r="X166" i="36"/>
  <c r="P166" i="36"/>
  <c r="S164" i="36"/>
  <c r="V163" i="36"/>
  <c r="N163" i="36"/>
  <c r="Q162" i="36"/>
  <c r="T161" i="36"/>
  <c r="W160" i="36"/>
  <c r="O160" i="36"/>
  <c r="R159" i="36"/>
  <c r="U157" i="36"/>
  <c r="X156" i="36"/>
  <c r="P156" i="36"/>
  <c r="S155" i="36"/>
  <c r="V154" i="36"/>
  <c r="N154" i="36"/>
  <c r="Q153" i="36"/>
  <c r="T152" i="36"/>
  <c r="W150" i="36"/>
  <c r="O150" i="36"/>
  <c r="R149" i="36"/>
  <c r="U148" i="36"/>
  <c r="X147" i="36"/>
  <c r="P147" i="36"/>
  <c r="S146" i="36"/>
  <c r="V145" i="36"/>
  <c r="N145" i="36"/>
  <c r="Q143" i="36"/>
  <c r="T142" i="36"/>
  <c r="W141" i="36"/>
  <c r="O141" i="36"/>
  <c r="R140" i="36"/>
  <c r="U139" i="36"/>
  <c r="X138" i="36"/>
  <c r="P138" i="36"/>
  <c r="S136" i="36"/>
  <c r="V135" i="36"/>
  <c r="N135" i="36"/>
  <c r="Q134" i="36"/>
  <c r="T133" i="36"/>
  <c r="W132" i="36"/>
  <c r="O132" i="36"/>
  <c r="R131" i="36"/>
  <c r="U129" i="36"/>
  <c r="X128" i="36"/>
  <c r="P128" i="36"/>
  <c r="S127" i="36"/>
  <c r="V126" i="36"/>
  <c r="N126" i="36"/>
  <c r="Q125" i="36"/>
  <c r="T124" i="36"/>
  <c r="W122" i="36"/>
  <c r="O122" i="36"/>
  <c r="R121" i="36"/>
  <c r="U120" i="36"/>
  <c r="X119" i="36"/>
  <c r="P119" i="36"/>
  <c r="S118" i="36"/>
  <c r="V117" i="36"/>
  <c r="N117" i="36"/>
  <c r="P115" i="36"/>
  <c r="S114" i="36"/>
  <c r="V113" i="36"/>
  <c r="N113" i="36"/>
  <c r="Q112" i="36"/>
  <c r="T111" i="36"/>
  <c r="W110" i="36"/>
  <c r="O110" i="36"/>
  <c r="R96" i="36"/>
  <c r="U95" i="36"/>
  <c r="X94" i="36"/>
  <c r="P94" i="36"/>
  <c r="S93" i="36"/>
  <c r="Q140" i="36"/>
  <c r="T139" i="36"/>
  <c r="W138" i="36"/>
  <c r="O138" i="36"/>
  <c r="R136" i="36"/>
  <c r="U135" i="36"/>
  <c r="X134" i="36"/>
  <c r="P134" i="36"/>
  <c r="S133" i="36"/>
  <c r="V132" i="36"/>
  <c r="N132" i="36"/>
  <c r="Q131" i="36"/>
  <c r="T129" i="36"/>
  <c r="W128" i="36"/>
  <c r="O128" i="36"/>
  <c r="V174" i="36"/>
  <c r="N174" i="36"/>
  <c r="Q173" i="36"/>
  <c r="T171" i="36"/>
  <c r="W170" i="36"/>
  <c r="O170" i="36"/>
  <c r="R169" i="36"/>
  <c r="U168" i="36"/>
  <c r="X167" i="36"/>
  <c r="K106" i="36"/>
  <c r="K104" i="36"/>
  <c r="K102" i="36"/>
  <c r="K100" i="36"/>
  <c r="O105" i="36"/>
  <c r="O101" i="36"/>
  <c r="E97" i="36"/>
  <c r="K97" i="36"/>
  <c r="Q97" i="36"/>
  <c r="W97" i="36"/>
  <c r="G98" i="36"/>
  <c r="L98" i="36"/>
  <c r="R98" i="36"/>
  <c r="X98" i="36"/>
  <c r="H99" i="36"/>
  <c r="F100" i="36"/>
  <c r="G101" i="36"/>
  <c r="I102" i="36"/>
  <c r="E104" i="36"/>
  <c r="F105" i="36"/>
  <c r="G106" i="36"/>
  <c r="D99" i="36"/>
  <c r="D104" i="36"/>
  <c r="O109" i="36"/>
  <c r="S109" i="36"/>
  <c r="W109" i="36"/>
  <c r="P116" i="36"/>
  <c r="T116" i="36"/>
  <c r="X116" i="36"/>
  <c r="Q123" i="36"/>
  <c r="U123" i="36"/>
  <c r="N130" i="36"/>
  <c r="R130" i="36"/>
  <c r="V130" i="36"/>
  <c r="O137" i="36"/>
  <c r="S137" i="36"/>
  <c r="W137" i="36"/>
  <c r="P144" i="36"/>
  <c r="T144" i="36"/>
  <c r="X144" i="36"/>
  <c r="Q151" i="36"/>
  <c r="U151" i="36"/>
  <c r="N158" i="36"/>
  <c r="R158" i="36"/>
  <c r="V158" i="36"/>
  <c r="O165" i="36"/>
  <c r="S165" i="36"/>
  <c r="W165" i="36"/>
  <c r="P172" i="36"/>
  <c r="T172" i="36"/>
  <c r="X172" i="36"/>
  <c r="I97" i="36"/>
  <c r="O97" i="36"/>
  <c r="U97" i="36"/>
  <c r="F98" i="36"/>
  <c r="K98" i="36"/>
  <c r="Q98" i="36"/>
  <c r="W98" i="36"/>
  <c r="G99" i="36"/>
  <c r="E100" i="36"/>
  <c r="F101" i="36"/>
  <c r="F102" i="36"/>
  <c r="I103" i="36"/>
  <c r="E105" i="36"/>
  <c r="F106" i="36"/>
  <c r="D98" i="36"/>
  <c r="D103" i="36"/>
  <c r="N109" i="36"/>
  <c r="R109" i="36"/>
  <c r="V109" i="36"/>
  <c r="O116" i="36"/>
  <c r="S116" i="36"/>
  <c r="W116" i="36"/>
  <c r="P123" i="36"/>
  <c r="T123" i="36"/>
  <c r="X123" i="36"/>
  <c r="Q130" i="36"/>
  <c r="U130" i="36"/>
  <c r="N137" i="36"/>
  <c r="R137" i="36"/>
  <c r="V137" i="36"/>
  <c r="O144" i="36"/>
  <c r="S144" i="36"/>
  <c r="W144" i="36"/>
  <c r="P151" i="36"/>
  <c r="T151" i="36"/>
  <c r="X151" i="36"/>
  <c r="Q158" i="36"/>
  <c r="U158" i="36"/>
  <c r="N165" i="36"/>
  <c r="R165" i="36"/>
  <c r="V165" i="36"/>
  <c r="O172" i="36"/>
  <c r="S172" i="36"/>
  <c r="W172" i="36"/>
  <c r="T174" i="36"/>
  <c r="W173" i="36"/>
  <c r="O173" i="36"/>
  <c r="R171" i="36"/>
  <c r="U170" i="36"/>
  <c r="X169" i="36"/>
  <c r="P169" i="36"/>
  <c r="S168" i="36"/>
  <c r="V167" i="36"/>
  <c r="N167" i="36"/>
  <c r="Q166" i="36"/>
  <c r="T164" i="36"/>
  <c r="W163" i="36"/>
  <c r="O163" i="36"/>
  <c r="R162" i="36"/>
  <c r="U161" i="36"/>
  <c r="X160" i="36"/>
  <c r="P160" i="36"/>
  <c r="S159" i="36"/>
  <c r="V157" i="36"/>
  <c r="N157" i="36"/>
  <c r="Q156" i="36"/>
  <c r="T155" i="36"/>
  <c r="W154" i="36"/>
  <c r="O154" i="36"/>
  <c r="R153" i="36"/>
  <c r="U152" i="36"/>
  <c r="X150" i="36"/>
  <c r="P150" i="36"/>
  <c r="S149" i="36"/>
  <c r="V148" i="36"/>
  <c r="N148" i="36"/>
  <c r="Q147" i="36"/>
  <c r="T146" i="36"/>
  <c r="W145" i="36"/>
  <c r="O145" i="36"/>
  <c r="R143" i="36"/>
  <c r="U142" i="36"/>
  <c r="X141" i="36"/>
  <c r="P141" i="36"/>
  <c r="S140" i="36"/>
  <c r="H96" i="36"/>
  <c r="T178" i="36"/>
  <c r="W177" i="36"/>
  <c r="O177" i="36"/>
  <c r="R176" i="36"/>
  <c r="U175" i="36"/>
  <c r="X174" i="36"/>
  <c r="G96" i="36"/>
  <c r="S178" i="36"/>
  <c r="V177" i="36"/>
  <c r="N177" i="36"/>
  <c r="Q176" i="36"/>
  <c r="T175" i="36"/>
  <c r="W174" i="36"/>
  <c r="O174" i="36"/>
  <c r="R173" i="36"/>
  <c r="U171" i="36"/>
  <c r="X170" i="36"/>
  <c r="P170" i="36"/>
  <c r="S169" i="36"/>
  <c r="V168" i="36"/>
  <c r="N168" i="36"/>
  <c r="Q167" i="36"/>
  <c r="T166" i="36"/>
  <c r="W164" i="36"/>
  <c r="O164" i="36"/>
  <c r="R163" i="36"/>
  <c r="U162" i="36"/>
  <c r="X161" i="36"/>
  <c r="P161" i="36"/>
  <c r="S160" i="36"/>
  <c r="V159" i="36"/>
  <c r="N159" i="36"/>
  <c r="Q157" i="36"/>
  <c r="T156" i="36"/>
  <c r="W155" i="36"/>
  <c r="O155" i="36"/>
  <c r="R154" i="36"/>
  <c r="U153" i="36"/>
  <c r="X152" i="36"/>
  <c r="P152" i="36"/>
  <c r="S150" i="36"/>
  <c r="V149" i="36"/>
  <c r="N149" i="36"/>
  <c r="Q148" i="36"/>
  <c r="T147" i="36"/>
  <c r="W146" i="36"/>
  <c r="O146" i="36"/>
  <c r="R145" i="36"/>
  <c r="U143" i="36"/>
  <c r="X142" i="36"/>
  <c r="P142" i="36"/>
  <c r="S141" i="36"/>
  <c r="V140" i="36"/>
  <c r="N140" i="36"/>
  <c r="Q139" i="36"/>
  <c r="T138" i="36"/>
  <c r="W136" i="36"/>
  <c r="O136" i="36"/>
  <c r="R135" i="36"/>
  <c r="U134" i="36"/>
  <c r="X133" i="36"/>
  <c r="P133" i="36"/>
  <c r="S132" i="36"/>
  <c r="V131" i="36"/>
  <c r="N131" i="36"/>
  <c r="Q129" i="36"/>
  <c r="T128" i="36"/>
  <c r="W127" i="36"/>
  <c r="O127" i="36"/>
  <c r="R126" i="36"/>
  <c r="U125" i="36"/>
  <c r="X124" i="36"/>
  <c r="P124" i="36"/>
  <c r="S122" i="36"/>
  <c r="V121" i="36"/>
  <c r="N121" i="36"/>
  <c r="Q120" i="36"/>
  <c r="T119" i="36"/>
  <c r="W118" i="36"/>
  <c r="O118" i="36"/>
  <c r="R117" i="36"/>
  <c r="T115" i="36"/>
  <c r="W114" i="36"/>
  <c r="O114" i="36"/>
  <c r="R113" i="36"/>
  <c r="U112" i="36"/>
  <c r="X111" i="36"/>
  <c r="P111" i="36"/>
  <c r="S110" i="36"/>
  <c r="V96" i="36"/>
  <c r="N96" i="36"/>
  <c r="Q95" i="36"/>
  <c r="T94" i="36"/>
  <c r="W93" i="36"/>
  <c r="O93" i="36"/>
  <c r="X139" i="36"/>
  <c r="P139" i="36"/>
  <c r="S138" i="36"/>
  <c r="V136" i="36"/>
  <c r="N136" i="36"/>
  <c r="Q135" i="36"/>
  <c r="T134" i="36"/>
  <c r="W133" i="36"/>
  <c r="O133" i="36"/>
  <c r="R132" i="36"/>
  <c r="U131" i="36"/>
  <c r="X129" i="36"/>
  <c r="P129" i="36"/>
  <c r="S128" i="36"/>
  <c r="V127" i="36"/>
  <c r="R174" i="36"/>
  <c r="U173" i="36"/>
  <c r="X171" i="36"/>
  <c r="P171" i="36"/>
  <c r="S170" i="36"/>
  <c r="V169" i="36"/>
  <c r="N169" i="36"/>
  <c r="Q168" i="36"/>
  <c r="P167" i="36"/>
  <c r="S166" i="36"/>
  <c r="V164" i="36"/>
  <c r="N164" i="36"/>
  <c r="Q163" i="36"/>
  <c r="T162" i="36"/>
  <c r="W161" i="36"/>
  <c r="O161" i="36"/>
  <c r="R160" i="36"/>
  <c r="U159" i="36"/>
  <c r="X157" i="36"/>
  <c r="P157" i="36"/>
  <c r="S156" i="36"/>
  <c r="V155" i="36"/>
  <c r="N155" i="36"/>
  <c r="Q154" i="36"/>
  <c r="T153" i="36"/>
  <c r="W152" i="36"/>
  <c r="O152" i="36"/>
  <c r="R150" i="36"/>
  <c r="U149" i="36"/>
  <c r="X148" i="36"/>
  <c r="P148" i="36"/>
  <c r="S147" i="36"/>
  <c r="V146" i="36"/>
  <c r="N146" i="36"/>
  <c r="Q145" i="36"/>
  <c r="T143" i="36"/>
  <c r="W142" i="36"/>
  <c r="O142" i="36"/>
  <c r="R141" i="36"/>
  <c r="U140" i="36"/>
  <c r="J96" i="36"/>
  <c r="V178" i="36"/>
  <c r="N178" i="36"/>
  <c r="Q177" i="36"/>
  <c r="T176" i="36"/>
  <c r="W175" i="36"/>
  <c r="O175" i="36"/>
  <c r="I96" i="36"/>
  <c r="U178" i="36"/>
  <c r="X177" i="36"/>
  <c r="P177" i="36"/>
  <c r="S176" i="36"/>
  <c r="V175" i="36"/>
  <c r="N175" i="36"/>
  <c r="Q174" i="36"/>
  <c r="T173" i="36"/>
  <c r="W171" i="36"/>
  <c r="O171" i="36"/>
  <c r="R170" i="36"/>
  <c r="U169" i="36"/>
  <c r="X168" i="36"/>
  <c r="P168" i="36"/>
  <c r="S167" i="36"/>
  <c r="V166" i="36"/>
  <c r="N166" i="36"/>
  <c r="Q164" i="36"/>
  <c r="T163" i="36"/>
  <c r="W162" i="36"/>
  <c r="O162" i="36"/>
  <c r="R161" i="36"/>
  <c r="U160" i="36"/>
  <c r="X159" i="36"/>
  <c r="P159" i="36"/>
  <c r="S157" i="36"/>
  <c r="V156" i="36"/>
  <c r="N156" i="36"/>
  <c r="Q155" i="36"/>
  <c r="T154" i="36"/>
  <c r="W153" i="36"/>
  <c r="O153" i="36"/>
  <c r="R152" i="36"/>
  <c r="U150" i="36"/>
  <c r="X149" i="36"/>
  <c r="P149" i="36"/>
  <c r="S148" i="36"/>
  <c r="V147" i="36"/>
  <c r="N147" i="36"/>
  <c r="Q146" i="36"/>
  <c r="T145" i="36"/>
  <c r="W143" i="36"/>
  <c r="O143" i="36"/>
  <c r="R142" i="36"/>
  <c r="U141" i="36"/>
  <c r="X140" i="36"/>
  <c r="P140" i="36"/>
  <c r="S139" i="36"/>
  <c r="V138" i="36"/>
  <c r="N138" i="36"/>
  <c r="Q136" i="36"/>
  <c r="T135" i="36"/>
  <c r="W134" i="36"/>
  <c r="O134" i="36"/>
  <c r="R133" i="36"/>
  <c r="U132" i="36"/>
  <c r="X131" i="36"/>
  <c r="P131" i="36"/>
  <c r="S129" i="36"/>
  <c r="V128" i="36"/>
  <c r="N128" i="36"/>
  <c r="Q127" i="36"/>
  <c r="T126" i="36"/>
  <c r="W125" i="36"/>
  <c r="O125" i="36"/>
  <c r="R124" i="36"/>
  <c r="U122" i="36"/>
  <c r="X121" i="36"/>
  <c r="P121" i="36"/>
  <c r="S120" i="36"/>
  <c r="V119" i="36"/>
  <c r="N119" i="36"/>
  <c r="Q118" i="36"/>
  <c r="T117" i="36"/>
  <c r="W115" i="36"/>
  <c r="N115" i="36"/>
  <c r="Q114" i="36"/>
  <c r="T113" i="36"/>
  <c r="W112" i="36"/>
  <c r="V111" i="36"/>
  <c r="Q110" i="36"/>
  <c r="W95" i="36"/>
  <c r="R94" i="36"/>
  <c r="U115" i="36"/>
  <c r="N139" i="36"/>
  <c r="T136" i="36"/>
  <c r="O135" i="36"/>
  <c r="U133" i="36"/>
  <c r="P132" i="36"/>
  <c r="V129" i="36"/>
  <c r="Q128" i="36"/>
  <c r="P127" i="36"/>
  <c r="S126" i="36"/>
  <c r="V125" i="36"/>
  <c r="N125" i="36"/>
  <c r="Q124" i="36"/>
  <c r="T122" i="36"/>
  <c r="W121" i="36"/>
  <c r="O121" i="36"/>
  <c r="R120" i="36"/>
  <c r="U119" i="36"/>
  <c r="X118" i="36"/>
  <c r="P118" i="36"/>
  <c r="S117" i="36"/>
  <c r="V115" i="36"/>
  <c r="X114" i="36"/>
  <c r="P114" i="36"/>
  <c r="S113" i="36"/>
  <c r="V112" i="36"/>
  <c r="N112" i="36"/>
  <c r="Q111" i="36"/>
  <c r="T110" i="36"/>
  <c r="W96" i="36"/>
  <c r="O96" i="36"/>
  <c r="R95" i="36"/>
  <c r="U94" i="36"/>
  <c r="X93" i="36"/>
  <c r="P93" i="36"/>
  <c r="G103" i="36"/>
  <c r="J99" i="36"/>
  <c r="H106" i="36"/>
  <c r="H104" i="36"/>
  <c r="H102" i="36"/>
  <c r="H100" i="36"/>
  <c r="L105" i="36"/>
  <c r="L101" i="36"/>
  <c r="R111" i="36"/>
  <c r="X96" i="36"/>
  <c r="S95" i="36"/>
  <c r="N94" i="36"/>
  <c r="O140" i="36"/>
  <c r="U138" i="36"/>
  <c r="P136" i="36"/>
  <c r="V134" i="36"/>
  <c r="Q133" i="36"/>
  <c r="W131" i="36"/>
  <c r="R129" i="36"/>
  <c r="X127" i="36"/>
  <c r="N127" i="36"/>
  <c r="Q126" i="36"/>
  <c r="T125" i="36"/>
  <c r="W124" i="36"/>
  <c r="O124" i="36"/>
  <c r="R122" i="36"/>
  <c r="U121" i="36"/>
  <c r="X120" i="36"/>
  <c r="P120" i="36"/>
  <c r="S119" i="36"/>
  <c r="V118" i="36"/>
  <c r="N118" i="36"/>
  <c r="Q117" i="36"/>
  <c r="S115" i="36"/>
  <c r="V114" i="36"/>
  <c r="N114" i="36"/>
  <c r="Q113" i="36"/>
  <c r="T112" i="36"/>
  <c r="W111" i="36"/>
  <c r="O111" i="36"/>
  <c r="R110" i="36"/>
  <c r="U96" i="36"/>
  <c r="X95" i="36"/>
  <c r="P95" i="36"/>
  <c r="S94" i="36"/>
  <c r="V93" i="36"/>
  <c r="N93" i="36"/>
  <c r="G102" i="36"/>
  <c r="J98" i="36"/>
  <c r="J105" i="36"/>
  <c r="J103" i="36"/>
  <c r="J101" i="36"/>
  <c r="N99" i="36"/>
  <c r="L104" i="36"/>
  <c r="L100" i="36"/>
  <c r="M105" i="36"/>
  <c r="M103" i="36"/>
  <c r="M101" i="36"/>
  <c r="Q99" i="36"/>
  <c r="O104" i="36"/>
  <c r="O100" i="36"/>
  <c r="P99" i="36"/>
  <c r="M97" i="36"/>
  <c r="N106" i="36"/>
  <c r="N105" i="36"/>
  <c r="N104" i="36"/>
  <c r="N103" i="36"/>
  <c r="N102" i="36"/>
  <c r="N101" i="36"/>
  <c r="N100" i="36"/>
  <c r="W99" i="36"/>
  <c r="R106" i="36"/>
  <c r="R104" i="36"/>
  <c r="R102" i="36"/>
  <c r="R100" i="36"/>
  <c r="T167" i="36"/>
  <c r="W166" i="36"/>
  <c r="O166" i="36"/>
  <c r="R164" i="36"/>
  <c r="U163" i="36"/>
  <c r="X162" i="36"/>
  <c r="P162" i="36"/>
  <c r="S161" i="36"/>
  <c r="V160" i="36"/>
  <c r="N160" i="36"/>
  <c r="Q159" i="36"/>
  <c r="T157" i="36"/>
  <c r="W156" i="36"/>
  <c r="O156" i="36"/>
  <c r="R155" i="36"/>
  <c r="U154" i="36"/>
  <c r="X153" i="36"/>
  <c r="P153" i="36"/>
  <c r="S152" i="36"/>
  <c r="V150" i="36"/>
  <c r="N150" i="36"/>
  <c r="Q149" i="36"/>
  <c r="T148" i="36"/>
  <c r="W147" i="36"/>
  <c r="O147" i="36"/>
  <c r="R146" i="36"/>
  <c r="U145" i="36"/>
  <c r="X143" i="36"/>
  <c r="P143" i="36"/>
  <c r="S142" i="36"/>
  <c r="V141" i="36"/>
  <c r="N141" i="36"/>
  <c r="M93" i="36"/>
  <c r="F96" i="36"/>
  <c r="R178" i="36"/>
  <c r="U177" i="36"/>
  <c r="X176" i="36"/>
  <c r="P176" i="36"/>
  <c r="S175" i="36"/>
  <c r="M96" i="36"/>
  <c r="E96" i="36"/>
  <c r="Q178" i="36"/>
  <c r="T177" i="36"/>
  <c r="W176" i="36"/>
  <c r="O176" i="36"/>
  <c r="R175" i="36"/>
  <c r="U174" i="36"/>
  <c r="X173" i="36"/>
  <c r="P173" i="36"/>
  <c r="S171" i="36"/>
  <c r="V170" i="36"/>
  <c r="N170" i="36"/>
  <c r="Q169" i="36"/>
  <c r="T168" i="36"/>
  <c r="W167" i="36"/>
  <c r="O167" i="36"/>
  <c r="R166" i="36"/>
  <c r="U164" i="36"/>
  <c r="X163" i="36"/>
  <c r="P163" i="36"/>
  <c r="S162" i="36"/>
  <c r="V161" i="36"/>
  <c r="N161" i="36"/>
  <c r="Q160" i="36"/>
  <c r="T159" i="36"/>
  <c r="W157" i="36"/>
  <c r="O157" i="36"/>
  <c r="R156" i="36"/>
  <c r="U155" i="36"/>
  <c r="X154" i="36"/>
  <c r="P154" i="36"/>
  <c r="S153" i="36"/>
  <c r="V152" i="36"/>
  <c r="N152" i="36"/>
  <c r="Q150" i="36"/>
  <c r="T149" i="36"/>
  <c r="W148" i="36"/>
  <c r="O148" i="36"/>
  <c r="R147" i="36"/>
  <c r="U146" i="36"/>
  <c r="X145" i="36"/>
  <c r="P145" i="36"/>
  <c r="S143" i="36"/>
  <c r="V142" i="36"/>
  <c r="N142" i="36"/>
  <c r="Q141" i="36"/>
  <c r="T140" i="36"/>
  <c r="W139" i="36"/>
  <c r="O139" i="36"/>
  <c r="R138" i="36"/>
  <c r="U136" i="36"/>
  <c r="X135" i="36"/>
  <c r="P135" i="36"/>
  <c r="S134" i="36"/>
  <c r="V133" i="36"/>
  <c r="N133" i="36"/>
  <c r="Q132" i="36"/>
  <c r="T131" i="36"/>
  <c r="W129" i="36"/>
  <c r="O129" i="36"/>
  <c r="R128" i="36"/>
  <c r="U127" i="36"/>
  <c r="X126" i="36"/>
  <c r="P126" i="36"/>
  <c r="S125" i="36"/>
  <c r="V124" i="36"/>
  <c r="N124" i="36"/>
  <c r="Q122" i="36"/>
  <c r="T121" i="36"/>
  <c r="W120" i="36"/>
  <c r="O120" i="36"/>
  <c r="R119" i="36"/>
  <c r="U118" i="36"/>
  <c r="X117" i="36"/>
  <c r="P117" i="36"/>
  <c r="R115" i="36"/>
  <c r="U114" i="36"/>
  <c r="X113" i="36"/>
  <c r="P113" i="36"/>
  <c r="S112" i="36"/>
  <c r="N111" i="36"/>
  <c r="T96" i="36"/>
  <c r="O95" i="36"/>
  <c r="U93" i="36"/>
  <c r="V139" i="36"/>
  <c r="Q138" i="36"/>
  <c r="W135" i="36"/>
  <c r="R134" i="36"/>
  <c r="X132" i="36"/>
  <c r="S131" i="36"/>
  <c r="N129" i="36"/>
  <c r="T127" i="36"/>
  <c r="W126" i="36"/>
  <c r="O126" i="36"/>
  <c r="R125" i="36"/>
  <c r="U124" i="36"/>
  <c r="X122" i="36"/>
  <c r="P122" i="36"/>
  <c r="S121" i="36"/>
  <c r="V120" i="36"/>
  <c r="N120" i="36"/>
  <c r="Q119" i="36"/>
  <c r="T118" i="36"/>
  <c r="W117" i="36"/>
  <c r="O117" i="36"/>
  <c r="Q115" i="36"/>
  <c r="T114" i="36"/>
  <c r="W113" i="36"/>
  <c r="O113" i="36"/>
  <c r="R112" i="36"/>
  <c r="U111" i="36"/>
  <c r="X110" i="36"/>
  <c r="P110" i="36"/>
  <c r="S96" i="36"/>
  <c r="V95" i="36"/>
  <c r="N95" i="36"/>
  <c r="Q94" i="36"/>
  <c r="T93" i="36"/>
  <c r="G105" i="36"/>
  <c r="D102" i="36"/>
  <c r="G97" i="36"/>
  <c r="H105" i="36"/>
  <c r="H103" i="36"/>
  <c r="H101" i="36"/>
  <c r="L99" i="36"/>
  <c r="L103" i="36"/>
  <c r="O112" i="36"/>
  <c r="U110" i="36"/>
  <c r="P96" i="36"/>
  <c r="V94" i="36"/>
  <c r="Q93" i="36"/>
  <c r="R139" i="36"/>
  <c r="X136" i="36"/>
  <c r="S135" i="36"/>
  <c r="N134" i="36"/>
  <c r="T132" i="36"/>
  <c r="O131" i="36"/>
  <c r="U128" i="36"/>
  <c r="R127" i="36"/>
  <c r="U126" i="36"/>
  <c r="X125" i="36"/>
  <c r="P125" i="36"/>
  <c r="S124" i="36"/>
  <c r="V122" i="36"/>
  <c r="N122" i="36"/>
  <c r="Q121" i="36"/>
  <c r="T120" i="36"/>
  <c r="W119" i="36"/>
  <c r="O119" i="36"/>
  <c r="R118" i="36"/>
  <c r="U117" i="36"/>
  <c r="X115" i="36"/>
  <c r="O115" i="36"/>
  <c r="R114" i="36"/>
  <c r="U113" i="36"/>
  <c r="X112" i="36"/>
  <c r="P112" i="36"/>
  <c r="S111" i="36"/>
  <c r="V110" i="36"/>
  <c r="N110" i="36"/>
  <c r="Q96" i="36"/>
  <c r="T95" i="36"/>
  <c r="W94" i="36"/>
  <c r="O94" i="36"/>
  <c r="R93" i="36"/>
  <c r="G104" i="36"/>
  <c r="G100" i="36"/>
  <c r="J106" i="36"/>
  <c r="J104" i="36"/>
  <c r="J102" i="36"/>
  <c r="J100" i="36"/>
  <c r="L106" i="36"/>
  <c r="L102" i="36"/>
  <c r="M106" i="36"/>
  <c r="M104" i="36"/>
  <c r="M102" i="36"/>
  <c r="M100" i="36"/>
  <c r="O106" i="36"/>
  <c r="O102" i="36"/>
  <c r="M98" i="36"/>
  <c r="P98" i="36"/>
  <c r="P106" i="36"/>
  <c r="P105" i="36"/>
  <c r="P104" i="36"/>
  <c r="P103" i="36"/>
  <c r="P102" i="36"/>
  <c r="P101" i="36"/>
  <c r="P100" i="36"/>
  <c r="T99" i="36"/>
  <c r="R99" i="36"/>
  <c r="R105" i="36"/>
  <c r="R103" i="36"/>
  <c r="R101" i="36"/>
  <c r="F161" i="36"/>
  <c r="V99" i="36"/>
  <c r="S99" i="36"/>
  <c r="V98" i="36"/>
  <c r="S98" i="36"/>
  <c r="P97" i="36"/>
  <c r="X100" i="36"/>
  <c r="U100" i="36"/>
  <c r="X101" i="36"/>
  <c r="U101" i="36"/>
  <c r="X102" i="36"/>
  <c r="U102" i="36"/>
  <c r="X103" i="36"/>
  <c r="U103" i="36"/>
  <c r="X104" i="36"/>
  <c r="U104" i="36"/>
  <c r="X105" i="36"/>
  <c r="U105" i="36"/>
  <c r="X106" i="36"/>
  <c r="U106" i="36"/>
  <c r="X99" i="36"/>
  <c r="U99" i="36"/>
  <c r="Q100" i="36"/>
  <c r="V100" i="36"/>
  <c r="S100" i="36"/>
  <c r="Q101" i="36"/>
  <c r="V101" i="36"/>
  <c r="S101" i="36"/>
  <c r="Q102" i="36"/>
  <c r="V102" i="36"/>
  <c r="S102" i="36"/>
  <c r="Q103" i="36"/>
  <c r="V103" i="36"/>
  <c r="S103" i="36"/>
  <c r="Q104" i="36"/>
  <c r="V104" i="36"/>
  <c r="S104" i="36"/>
  <c r="Q105" i="36"/>
  <c r="V105" i="36"/>
  <c r="S105" i="36"/>
  <c r="Q106" i="36"/>
  <c r="V106" i="36"/>
  <c r="S106" i="36"/>
  <c r="J132" i="36"/>
  <c r="L146" i="36"/>
  <c r="K109" i="36"/>
  <c r="M124" i="36"/>
  <c r="F139" i="36"/>
  <c r="I160" i="36"/>
  <c r="M131" i="36"/>
  <c r="H160" i="36"/>
  <c r="E112" i="36"/>
  <c r="D138" i="36"/>
  <c r="J147" i="36"/>
  <c r="I147" i="36"/>
  <c r="M146" i="36"/>
  <c r="H175" i="36"/>
  <c r="H120" i="36"/>
  <c r="G113" i="36"/>
  <c r="F93" i="36"/>
  <c r="D116" i="36"/>
  <c r="I128" i="36"/>
  <c r="J135" i="36"/>
  <c r="K142" i="36"/>
  <c r="H153" i="36"/>
  <c r="J167" i="36"/>
  <c r="L124" i="36"/>
  <c r="E139" i="36"/>
  <c r="G153" i="36"/>
  <c r="I167" i="36"/>
  <c r="F119" i="36"/>
  <c r="D113" i="36"/>
  <c r="J95" i="36"/>
  <c r="J125" i="36"/>
  <c r="L139" i="36"/>
  <c r="L161" i="36"/>
  <c r="G133" i="36"/>
  <c r="K161" i="36"/>
  <c r="K110" i="36"/>
  <c r="E154" i="36"/>
  <c r="G168" i="36"/>
  <c r="I125" i="36"/>
  <c r="K139" i="36"/>
  <c r="G159" i="36"/>
  <c r="J118" i="36"/>
  <c r="E115" i="36"/>
  <c r="I111" i="36"/>
  <c r="M94" i="36"/>
  <c r="D164" i="36"/>
  <c r="D132" i="36"/>
  <c r="F123" i="36"/>
  <c r="K126" i="36"/>
  <c r="G130" i="36"/>
  <c r="L133" i="36"/>
  <c r="H137" i="36"/>
  <c r="M140" i="36"/>
  <c r="I144" i="36"/>
  <c r="L149" i="36"/>
  <c r="M156" i="36"/>
  <c r="E164" i="36"/>
  <c r="F171" i="36"/>
  <c r="G178" i="36"/>
  <c r="H128" i="36"/>
  <c r="I135" i="36"/>
  <c r="J142" i="36"/>
  <c r="K149" i="36"/>
  <c r="L156" i="36"/>
  <c r="M163" i="36"/>
  <c r="E171" i="36"/>
  <c r="F178" i="36"/>
  <c r="J115" i="36"/>
  <c r="D177" i="36"/>
  <c r="G119" i="36"/>
  <c r="F112" i="36"/>
  <c r="D170" i="36"/>
  <c r="D93" i="36"/>
  <c r="F129" i="36"/>
  <c r="G136" i="36"/>
  <c r="H143" i="36"/>
  <c r="K154" i="36"/>
  <c r="M168" i="36"/>
  <c r="F126" i="36"/>
  <c r="H140" i="36"/>
  <c r="J154" i="36"/>
  <c r="L168" i="36"/>
  <c r="L117" i="36"/>
  <c r="D157" i="36"/>
  <c r="I150" i="36"/>
  <c r="J157" i="36"/>
  <c r="K164" i="36"/>
  <c r="L171" i="36"/>
  <c r="M178" i="36"/>
  <c r="E129" i="36"/>
  <c r="F136" i="36"/>
  <c r="G143" i="36"/>
  <c r="H150" i="36"/>
  <c r="I157" i="36"/>
  <c r="G121" i="36"/>
  <c r="I119" i="36"/>
  <c r="K117" i="36"/>
  <c r="M115" i="36"/>
  <c r="F114" i="36"/>
  <c r="H112" i="36"/>
  <c r="J110" i="36"/>
  <c r="L95" i="36"/>
  <c r="E94" i="36"/>
  <c r="D172" i="36"/>
  <c r="D156" i="36"/>
  <c r="D140" i="36"/>
  <c r="D124" i="36"/>
  <c r="G122" i="36"/>
  <c r="E124" i="36"/>
  <c r="L125" i="36"/>
  <c r="J127" i="36"/>
  <c r="H129" i="36"/>
  <c r="F131" i="36"/>
  <c r="M132" i="36"/>
  <c r="K134" i="36"/>
  <c r="I136" i="36"/>
  <c r="G138" i="36"/>
  <c r="E140" i="36"/>
  <c r="L141" i="36"/>
  <c r="J143" i="36"/>
  <c r="H145" i="36"/>
  <c r="E148" i="36"/>
  <c r="J151" i="36"/>
  <c r="F155" i="36"/>
  <c r="K158" i="36"/>
  <c r="G162" i="36"/>
  <c r="L165" i="36"/>
  <c r="H169" i="36"/>
  <c r="M172" i="36"/>
  <c r="I176" i="36"/>
  <c r="E123" i="36"/>
  <c r="J126" i="36"/>
  <c r="F130" i="36"/>
  <c r="K133" i="36"/>
  <c r="G137" i="36"/>
  <c r="L140" i="36"/>
  <c r="H144" i="36"/>
  <c r="M147" i="36"/>
  <c r="I151" i="36"/>
  <c r="E155" i="36"/>
  <c r="J158" i="36"/>
  <c r="F162" i="36"/>
  <c r="K165" i="36"/>
  <c r="G169" i="36"/>
  <c r="L172" i="36"/>
  <c r="H176" i="36"/>
  <c r="M120" i="36"/>
  <c r="H117" i="36"/>
  <c r="L113" i="36"/>
  <c r="H109" i="36"/>
  <c r="D145" i="36"/>
  <c r="E121" i="36"/>
  <c r="I117" i="36"/>
  <c r="M113" i="36"/>
  <c r="H110" i="36"/>
  <c r="L93" i="36"/>
  <c r="D154" i="36"/>
  <c r="D122" i="36"/>
  <c r="L123" i="36"/>
  <c r="H127" i="36"/>
  <c r="M130" i="36"/>
  <c r="I134" i="36"/>
  <c r="E138" i="36"/>
  <c r="J141" i="36"/>
  <c r="F145" i="36"/>
  <c r="F151" i="36"/>
  <c r="G158" i="36"/>
  <c r="H165" i="36"/>
  <c r="I172" i="36"/>
  <c r="J122" i="36"/>
  <c r="K129" i="36"/>
  <c r="L136" i="36"/>
  <c r="M143" i="36"/>
  <c r="E151" i="36"/>
  <c r="F158" i="36"/>
  <c r="G165" i="36"/>
  <c r="H172" i="36"/>
  <c r="H121" i="36"/>
  <c r="G114" i="36"/>
  <c r="F94" i="36"/>
  <c r="D125" i="36"/>
  <c r="K148" i="36"/>
  <c r="G152" i="36"/>
  <c r="L155" i="36"/>
  <c r="H159" i="36"/>
  <c r="M162" i="36"/>
  <c r="I166" i="36"/>
  <c r="E170" i="36"/>
  <c r="J173" i="36"/>
  <c r="F177" i="36"/>
  <c r="K123" i="36"/>
  <c r="G127" i="36"/>
  <c r="L130" i="36"/>
  <c r="H134" i="36"/>
  <c r="M137" i="36"/>
  <c r="I141" i="36"/>
  <c r="E145" i="36"/>
  <c r="J148" i="36"/>
  <c r="F152" i="36"/>
  <c r="K155" i="36"/>
  <c r="D94" i="36"/>
  <c r="D115" i="36"/>
  <c r="D123" i="36"/>
  <c r="D131" i="36"/>
  <c r="D139" i="36"/>
  <c r="D147" i="36"/>
  <c r="D155" i="36"/>
  <c r="D163" i="36"/>
  <c r="D171" i="36"/>
  <c r="I93" i="36"/>
  <c r="H94" i="36"/>
  <c r="G95" i="36"/>
  <c r="F109" i="36"/>
  <c r="E110" i="36"/>
  <c r="M110" i="36"/>
  <c r="L111" i="36"/>
  <c r="K112" i="36"/>
  <c r="J113" i="36"/>
  <c r="I114" i="36"/>
  <c r="H115" i="36"/>
  <c r="G116" i="36"/>
  <c r="F117" i="36"/>
  <c r="E118" i="36"/>
  <c r="M118" i="36"/>
  <c r="L119" i="36"/>
  <c r="K120" i="36"/>
  <c r="J121" i="36"/>
  <c r="H178" i="36"/>
  <c r="I177" i="36"/>
  <c r="J176" i="36"/>
  <c r="K175" i="36"/>
  <c r="L174" i="36"/>
  <c r="M173" i="36"/>
  <c r="E173" i="36"/>
  <c r="F172" i="36"/>
  <c r="G171" i="36"/>
  <c r="H170" i="36"/>
  <c r="I169" i="36"/>
  <c r="J168" i="36"/>
  <c r="K167" i="36"/>
  <c r="L166" i="36"/>
  <c r="M165" i="36"/>
  <c r="E165" i="36"/>
  <c r="F164" i="36"/>
  <c r="G163" i="36"/>
  <c r="H162" i="36"/>
  <c r="I161" i="36"/>
  <c r="J160" i="36"/>
  <c r="K159" i="36"/>
  <c r="L158" i="36"/>
  <c r="M157" i="36"/>
  <c r="E157" i="36"/>
  <c r="F156" i="36"/>
  <c r="G155" i="36"/>
  <c r="H154" i="36"/>
  <c r="I153" i="36"/>
  <c r="J152" i="36"/>
  <c r="K151" i="36"/>
  <c r="L150" i="36"/>
  <c r="M149" i="36"/>
  <c r="E149" i="36"/>
  <c r="F148" i="36"/>
  <c r="G147" i="36"/>
  <c r="H146" i="36"/>
  <c r="I145" i="36"/>
  <c r="J144" i="36"/>
  <c r="K143" i="36"/>
  <c r="L142" i="36"/>
  <c r="M141" i="36"/>
  <c r="E141" i="36"/>
  <c r="F140" i="36"/>
  <c r="G139" i="36"/>
  <c r="H138" i="36"/>
  <c r="I137" i="36"/>
  <c r="J136" i="36"/>
  <c r="K135" i="36"/>
  <c r="L134" i="36"/>
  <c r="M133" i="36"/>
  <c r="E133" i="36"/>
  <c r="F132" i="36"/>
  <c r="G131" i="36"/>
  <c r="H130" i="36"/>
  <c r="I129" i="36"/>
  <c r="J128" i="36"/>
  <c r="K127" i="36"/>
  <c r="L126" i="36"/>
  <c r="M125" i="36"/>
  <c r="E125" i="36"/>
  <c r="F124" i="36"/>
  <c r="G123" i="36"/>
  <c r="H122" i="36"/>
  <c r="I178" i="36"/>
  <c r="J177" i="36"/>
  <c r="K176" i="36"/>
  <c r="L175" i="36"/>
  <c r="M174" i="36"/>
  <c r="E174" i="36"/>
  <c r="F173" i="36"/>
  <c r="G172" i="36"/>
  <c r="H171" i="36"/>
  <c r="I170" i="36"/>
  <c r="J169" i="36"/>
  <c r="K168" i="36"/>
  <c r="L167" i="36"/>
  <c r="M166" i="36"/>
  <c r="E166" i="36"/>
  <c r="F165" i="36"/>
  <c r="G164" i="36"/>
  <c r="H163" i="36"/>
  <c r="I162" i="36"/>
  <c r="J161" i="36"/>
  <c r="K160" i="36"/>
  <c r="L159" i="36"/>
  <c r="M158" i="36"/>
  <c r="E158" i="36"/>
  <c r="F157" i="36"/>
  <c r="G156" i="36"/>
  <c r="H155" i="36"/>
  <c r="I154" i="36"/>
  <c r="J153" i="36"/>
  <c r="K152" i="36"/>
  <c r="L151" i="36"/>
  <c r="M150" i="36"/>
  <c r="E150" i="36"/>
  <c r="F149" i="36"/>
  <c r="G148" i="36"/>
  <c r="H147" i="36"/>
  <c r="I146" i="36"/>
  <c r="D117" i="36"/>
  <c r="D133" i="36"/>
  <c r="D149" i="36"/>
  <c r="D165" i="36"/>
  <c r="G93" i="36"/>
  <c r="E95" i="36"/>
  <c r="L109" i="36"/>
  <c r="J111" i="36"/>
  <c r="H113" i="36"/>
  <c r="F115" i="36"/>
  <c r="M116" i="36"/>
  <c r="K118" i="36"/>
  <c r="I120" i="36"/>
  <c r="J178" i="36"/>
  <c r="L176" i="36"/>
  <c r="E175" i="36"/>
  <c r="G173" i="36"/>
  <c r="I171" i="36"/>
  <c r="K169" i="36"/>
  <c r="M167" i="36"/>
  <c r="F166" i="36"/>
  <c r="H164" i="36"/>
  <c r="J162" i="36"/>
  <c r="L160" i="36"/>
  <c r="E159" i="36"/>
  <c r="G157" i="36"/>
  <c r="I155" i="36"/>
  <c r="K153" i="36"/>
  <c r="M151" i="36"/>
  <c r="F150" i="36"/>
  <c r="H148" i="36"/>
  <c r="J146" i="36"/>
  <c r="L144" i="36"/>
  <c r="E143" i="36"/>
  <c r="G141" i="36"/>
  <c r="I139" i="36"/>
  <c r="K137" i="36"/>
  <c r="M135" i="36"/>
  <c r="F134" i="36"/>
  <c r="H132" i="36"/>
  <c r="J130" i="36"/>
  <c r="L128" i="36"/>
  <c r="E127" i="36"/>
  <c r="G125" i="36"/>
  <c r="I123" i="36"/>
  <c r="K178" i="36"/>
  <c r="M176" i="36"/>
  <c r="F175" i="36"/>
  <c r="H173" i="36"/>
  <c r="J171" i="36"/>
  <c r="L169" i="36"/>
  <c r="E168" i="36"/>
  <c r="G166" i="36"/>
  <c r="I164" i="36"/>
  <c r="K162" i="36"/>
  <c r="M160" i="36"/>
  <c r="F159" i="36"/>
  <c r="H157" i="36"/>
  <c r="J155" i="36"/>
  <c r="L153" i="36"/>
  <c r="E152" i="36"/>
  <c r="G150" i="36"/>
  <c r="I148" i="36"/>
  <c r="K146" i="36"/>
  <c r="J145" i="36"/>
  <c r="K144" i="36"/>
  <c r="L143" i="36"/>
  <c r="M142" i="36"/>
  <c r="E142" i="36"/>
  <c r="F141" i="36"/>
  <c r="G140" i="36"/>
  <c r="H139" i="36"/>
  <c r="I138" i="36"/>
  <c r="J137" i="36"/>
  <c r="K136" i="36"/>
  <c r="L135" i="36"/>
  <c r="M134" i="36"/>
  <c r="E134" i="36"/>
  <c r="F133" i="36"/>
  <c r="G132" i="36"/>
  <c r="H131" i="36"/>
  <c r="I130" i="36"/>
  <c r="J129" i="36"/>
  <c r="K128" i="36"/>
  <c r="L127" i="36"/>
  <c r="M126" i="36"/>
  <c r="E126" i="36"/>
  <c r="F125" i="36"/>
  <c r="G124" i="36"/>
  <c r="H123" i="36"/>
  <c r="I122" i="36"/>
  <c r="D110" i="36"/>
  <c r="D118" i="36"/>
  <c r="D126" i="36"/>
  <c r="D134" i="36"/>
  <c r="D142" i="36"/>
  <c r="D150" i="36"/>
  <c r="D158" i="36"/>
  <c r="D166" i="36"/>
  <c r="D174" i="36"/>
  <c r="H93" i="36"/>
  <c r="G94" i="36"/>
  <c r="F95" i="36"/>
  <c r="E109" i="36"/>
  <c r="M109" i="36"/>
  <c r="L110" i="36"/>
  <c r="K111" i="36"/>
  <c r="J112" i="36"/>
  <c r="I113" i="36"/>
  <c r="H114" i="36"/>
  <c r="G115" i="36"/>
  <c r="F116" i="36"/>
  <c r="E117" i="36"/>
  <c r="M117" i="36"/>
  <c r="L118" i="36"/>
  <c r="K119" i="36"/>
  <c r="J120" i="36"/>
  <c r="I121" i="36"/>
  <c r="E122" i="36"/>
  <c r="D121" i="36"/>
  <c r="D137" i="36"/>
  <c r="D153" i="36"/>
  <c r="D169" i="36"/>
  <c r="K93" i="36"/>
  <c r="I95" i="36"/>
  <c r="G110" i="36"/>
  <c r="K121" i="36"/>
  <c r="L120" i="36"/>
  <c r="M119" i="36"/>
  <c r="E119" i="36"/>
  <c r="F118" i="36"/>
  <c r="G117" i="36"/>
  <c r="H116" i="36"/>
  <c r="I115" i="36"/>
  <c r="J114" i="36"/>
  <c r="K113" i="36"/>
  <c r="L112" i="36"/>
  <c r="M111" i="36"/>
  <c r="E111" i="36"/>
  <c r="F110" i="36"/>
  <c r="G109" i="36"/>
  <c r="H95" i="36"/>
  <c r="I94" i="36"/>
  <c r="J93" i="36"/>
  <c r="D176" i="36"/>
  <c r="D168" i="36"/>
  <c r="D160" i="36"/>
  <c r="D152" i="36"/>
  <c r="D144" i="36"/>
  <c r="D136" i="36"/>
  <c r="D128" i="36"/>
  <c r="D120" i="36"/>
  <c r="D112" i="36"/>
  <c r="K122" i="36"/>
  <c r="J123" i="36"/>
  <c r="I124" i="36"/>
  <c r="H125" i="36"/>
  <c r="G126" i="36"/>
  <c r="F127" i="36"/>
  <c r="E128" i="36"/>
  <c r="M128" i="36"/>
  <c r="L129" i="36"/>
  <c r="K130" i="36"/>
  <c r="J131" i="36"/>
  <c r="I132" i="36"/>
  <c r="H133" i="36"/>
  <c r="G134" i="36"/>
  <c r="F135" i="36"/>
  <c r="E136" i="36"/>
  <c r="M136" i="36"/>
  <c r="L137" i="36"/>
  <c r="K138" i="36"/>
  <c r="J139" i="36"/>
  <c r="I140" i="36"/>
  <c r="H141" i="36"/>
  <c r="G142" i="36"/>
  <c r="F143" i="36"/>
  <c r="E144" i="36"/>
  <c r="M144" i="36"/>
  <c r="L145" i="36"/>
  <c r="F147" i="36"/>
  <c r="M148" i="36"/>
  <c r="K150" i="36"/>
  <c r="I152" i="36"/>
  <c r="G154" i="36"/>
  <c r="E156" i="36"/>
  <c r="L157" i="36"/>
  <c r="J159" i="36"/>
  <c r="H161" i="36"/>
  <c r="F163" i="36"/>
  <c r="M164" i="36"/>
  <c r="K166" i="36"/>
  <c r="I168" i="36"/>
  <c r="G170" i="36"/>
  <c r="E172" i="36"/>
  <c r="L173" i="36"/>
  <c r="J175" i="36"/>
  <c r="H177" i="36"/>
  <c r="F122" i="36"/>
  <c r="M123" i="36"/>
  <c r="K125" i="36"/>
  <c r="I127" i="36"/>
  <c r="G129" i="36"/>
  <c r="E131" i="36"/>
  <c r="L132" i="36"/>
  <c r="J134" i="36"/>
  <c r="H136" i="36"/>
  <c r="F138" i="36"/>
  <c r="M139" i="36"/>
  <c r="K141" i="36"/>
  <c r="I143" i="36"/>
  <c r="G145" i="36"/>
  <c r="E147" i="36"/>
  <c r="L148" i="36"/>
  <c r="J150" i="36"/>
  <c r="H152" i="36"/>
  <c r="F154" i="36"/>
  <c r="M155" i="36"/>
  <c r="K157" i="36"/>
  <c r="I159" i="36"/>
  <c r="G161" i="36"/>
  <c r="E163" i="36"/>
  <c r="L164" i="36"/>
  <c r="J166" i="36"/>
  <c r="H168" i="36"/>
  <c r="F170" i="36"/>
  <c r="M171" i="36"/>
  <c r="K173" i="36"/>
  <c r="I175" i="36"/>
  <c r="G177" i="36"/>
  <c r="L121" i="36"/>
  <c r="E120" i="36"/>
  <c r="G118" i="36"/>
  <c r="I116" i="36"/>
  <c r="K114" i="36"/>
  <c r="M112" i="36"/>
  <c r="F111" i="36"/>
  <c r="J94" i="36"/>
  <c r="D161" i="36"/>
  <c r="D129" i="36"/>
  <c r="M121" i="36"/>
  <c r="F120" i="36"/>
  <c r="H118" i="36"/>
  <c r="J116" i="36"/>
  <c r="E113" i="36"/>
  <c r="G111" i="36"/>
  <c r="I109" i="36"/>
  <c r="K94" i="36"/>
  <c r="D178" i="36"/>
  <c r="D162" i="36"/>
  <c r="D146" i="36"/>
  <c r="D130" i="36"/>
  <c r="D114" i="36"/>
  <c r="M122" i="36"/>
  <c r="K124" i="36"/>
  <c r="I126" i="36"/>
  <c r="G128" i="36"/>
  <c r="E130" i="36"/>
  <c r="L131" i="36"/>
  <c r="J133" i="36"/>
  <c r="H135" i="36"/>
  <c r="F137" i="36"/>
  <c r="M138" i="36"/>
  <c r="K140" i="36"/>
  <c r="I142" i="36"/>
  <c r="G144" i="36"/>
  <c r="E146" i="36"/>
  <c r="H149" i="36"/>
  <c r="M152" i="36"/>
  <c r="I156" i="36"/>
  <c r="E160" i="36"/>
  <c r="J163" i="36"/>
  <c r="F167" i="36"/>
  <c r="K170" i="36"/>
  <c r="G174" i="36"/>
  <c r="L177" i="36"/>
  <c r="H124" i="36"/>
  <c r="M127" i="36"/>
  <c r="I131" i="36"/>
  <c r="E135" i="36"/>
  <c r="J138" i="36"/>
  <c r="F142" i="36"/>
  <c r="K145" i="36"/>
  <c r="G149" i="36"/>
  <c r="L152" i="36"/>
  <c r="H156" i="36"/>
  <c r="M159" i="36"/>
  <c r="I163" i="36"/>
  <c r="E167" i="36"/>
  <c r="J170" i="36"/>
  <c r="F174" i="36"/>
  <c r="K177" i="36"/>
  <c r="J119" i="36"/>
  <c r="E116" i="36"/>
  <c r="I112" i="36"/>
  <c r="M95" i="36"/>
  <c r="D173" i="36"/>
  <c r="D141" i="36"/>
  <c r="D109" i="36"/>
  <c r="L147" i="36"/>
  <c r="J149" i="36"/>
  <c r="H151" i="36"/>
  <c r="F153" i="36"/>
  <c r="M154" i="36"/>
  <c r="K156" i="36"/>
  <c r="I158" i="36"/>
  <c r="G160" i="36"/>
  <c r="E162" i="36"/>
  <c r="L163" i="36"/>
  <c r="J165" i="36"/>
  <c r="H167" i="36"/>
  <c r="F169" i="36"/>
  <c r="M170" i="36"/>
  <c r="K172" i="36"/>
  <c r="I174" i="36"/>
  <c r="G176" i="36"/>
  <c r="E178" i="36"/>
  <c r="L122" i="36"/>
  <c r="J124" i="36"/>
  <c r="H126" i="36"/>
  <c r="F128" i="36"/>
  <c r="M129" i="36"/>
  <c r="K131" i="36"/>
  <c r="I133" i="36"/>
  <c r="G135" i="36"/>
  <c r="E137" i="36"/>
  <c r="L138" i="36"/>
  <c r="J140" i="36"/>
  <c r="H142" i="36"/>
  <c r="F144" i="36"/>
  <c r="M145" i="36"/>
  <c r="K147" i="36"/>
  <c r="I149" i="36"/>
  <c r="G151" i="36"/>
  <c r="E153" i="36"/>
  <c r="L154" i="36"/>
  <c r="J156" i="36"/>
  <c r="H158" i="36"/>
  <c r="F160" i="36"/>
  <c r="M161" i="36"/>
  <c r="K163" i="36"/>
  <c r="I165" i="36"/>
  <c r="G167" i="36"/>
  <c r="E169" i="36"/>
  <c r="L170" i="36"/>
  <c r="J172" i="36"/>
  <c r="H174" i="36"/>
  <c r="F176" i="36"/>
  <c r="M177" i="36"/>
  <c r="F121" i="36"/>
  <c r="H119" i="36"/>
  <c r="J117" i="36"/>
  <c r="L115" i="36"/>
  <c r="E114" i="36"/>
  <c r="G112" i="36"/>
  <c r="I110" i="36"/>
  <c r="K95" i="36"/>
  <c r="D167" i="36"/>
  <c r="D151" i="36"/>
  <c r="D135" i="36"/>
  <c r="D119" i="36"/>
  <c r="E161" i="36"/>
  <c r="L162" i="36"/>
  <c r="J164" i="36"/>
  <c r="H166" i="36"/>
  <c r="F168" i="36"/>
  <c r="M169" i="36"/>
  <c r="K171" i="36"/>
  <c r="I173" i="36"/>
  <c r="G175" i="36"/>
  <c r="E177" i="36"/>
  <c r="L178" i="36"/>
  <c r="G120" i="36"/>
  <c r="I118" i="36"/>
  <c r="K116" i="36"/>
  <c r="M114" i="36"/>
  <c r="F113" i="36"/>
  <c r="H111" i="36"/>
  <c r="J109" i="36"/>
  <c r="L94" i="36"/>
  <c r="D175" i="36"/>
  <c r="D159" i="36"/>
  <c r="D143" i="36"/>
  <c r="D127" i="36"/>
  <c r="D111" i="36"/>
  <c r="E93" i="36"/>
  <c r="D95" i="36"/>
  <c r="AA151" i="36" l="1"/>
  <c r="AA143" i="36"/>
  <c r="AA95" i="36"/>
  <c r="AA161" i="36"/>
  <c r="AA128" i="36"/>
  <c r="AA166" i="36"/>
  <c r="AA149" i="36"/>
  <c r="AA132" i="36"/>
  <c r="AA160" i="36"/>
  <c r="AA123" i="36"/>
  <c r="AA145" i="36"/>
  <c r="AA124" i="36"/>
  <c r="AA167" i="36"/>
  <c r="AA141" i="36"/>
  <c r="AA162" i="36"/>
  <c r="AA136" i="36"/>
  <c r="AA168" i="36"/>
  <c r="AA153" i="36"/>
  <c r="AA158" i="36"/>
  <c r="AA126" i="36"/>
  <c r="AA133" i="36"/>
  <c r="AA147" i="36"/>
  <c r="AA115" i="36"/>
  <c r="AA122" i="36"/>
  <c r="AA140" i="36"/>
  <c r="AA164" i="36"/>
  <c r="AA116" i="36"/>
  <c r="AA138" i="36"/>
  <c r="AA98" i="36"/>
  <c r="AA99" i="36"/>
  <c r="AA108" i="36"/>
  <c r="AA109" i="36"/>
  <c r="AA155" i="36"/>
  <c r="AA148" i="36"/>
  <c r="AA111" i="36"/>
  <c r="AA119" i="36"/>
  <c r="AA173" i="36"/>
  <c r="AA178" i="36"/>
  <c r="AA144" i="36"/>
  <c r="AA176" i="36"/>
  <c r="AA137" i="36"/>
  <c r="AA118" i="36"/>
  <c r="AA171" i="36"/>
  <c r="AA94" i="36"/>
  <c r="AA156" i="36"/>
  <c r="AA93" i="36"/>
  <c r="AA113" i="36"/>
  <c r="AA107" i="36"/>
  <c r="AA146" i="36"/>
  <c r="AA169" i="36"/>
  <c r="AA134" i="36"/>
  <c r="AA159" i="36"/>
  <c r="AA175" i="36"/>
  <c r="AA114" i="36"/>
  <c r="AA112" i="36"/>
  <c r="AA150" i="36"/>
  <c r="AA117" i="36"/>
  <c r="AA139" i="36"/>
  <c r="AA125" i="36"/>
  <c r="AA154" i="36"/>
  <c r="AA177" i="36"/>
  <c r="AA127" i="36"/>
  <c r="AA135" i="36"/>
  <c r="AA130" i="36"/>
  <c r="AA129" i="36"/>
  <c r="AA120" i="36"/>
  <c r="AA152" i="36"/>
  <c r="AA121" i="36"/>
  <c r="AA174" i="36"/>
  <c r="AA142" i="36"/>
  <c r="AA110" i="36"/>
  <c r="AA165" i="36"/>
  <c r="AA163" i="36"/>
  <c r="AA131" i="36"/>
  <c r="AA172" i="36"/>
  <c r="AA157" i="36"/>
  <c r="AA170" i="36"/>
  <c r="AA96" i="36"/>
  <c r="Y179" i="36"/>
  <c r="T183" i="36"/>
  <c r="N183" i="36"/>
  <c r="V183" i="36"/>
  <c r="W183" i="36"/>
  <c r="P183" i="36"/>
  <c r="R183" i="36"/>
  <c r="U183" i="36"/>
  <c r="Q183" i="36"/>
  <c r="W181" i="36"/>
  <c r="X181" i="36"/>
  <c r="U181" i="36"/>
  <c r="O179" i="36"/>
  <c r="X179" i="36"/>
  <c r="O183" i="36"/>
  <c r="O181" i="36"/>
  <c r="P181" i="36"/>
  <c r="I181" i="36"/>
  <c r="H181" i="36"/>
  <c r="L181" i="36"/>
  <c r="D181" i="36"/>
  <c r="Q181" i="36"/>
  <c r="R181" i="36"/>
  <c r="N181" i="36"/>
  <c r="F181" i="36"/>
  <c r="E181" i="36"/>
  <c r="K181" i="36"/>
  <c r="J181" i="36"/>
  <c r="M181" i="36"/>
  <c r="G181" i="36"/>
  <c r="S181" i="36"/>
  <c r="T181" i="36"/>
  <c r="V181" i="36"/>
  <c r="R179" i="36"/>
  <c r="N179" i="36"/>
  <c r="U179" i="36"/>
  <c r="P179" i="36"/>
  <c r="X183" i="36"/>
  <c r="S183" i="36"/>
  <c r="V97" i="36"/>
  <c r="V179" i="36" s="1"/>
  <c r="S97" i="36"/>
  <c r="S179" i="36" s="1"/>
  <c r="Q179" i="36"/>
  <c r="T106" i="36"/>
  <c r="W106" i="36"/>
  <c r="T105" i="36"/>
  <c r="W105" i="36"/>
  <c r="T104" i="36"/>
  <c r="W104" i="36"/>
  <c r="T103" i="36"/>
  <c r="W103" i="36"/>
  <c r="T102" i="36"/>
  <c r="W102" i="36"/>
  <c r="T101" i="36"/>
  <c r="W101" i="36"/>
  <c r="T100" i="36"/>
  <c r="W100" i="36"/>
  <c r="K183" i="36"/>
  <c r="G183" i="36"/>
  <c r="M183" i="36"/>
  <c r="J183" i="36"/>
  <c r="L183" i="36"/>
  <c r="I183" i="36"/>
  <c r="F183" i="36"/>
  <c r="H183" i="36"/>
  <c r="D183" i="36"/>
  <c r="E183" i="36"/>
  <c r="F179" i="36"/>
  <c r="I179" i="36"/>
  <c r="J179" i="36"/>
  <c r="G179" i="36"/>
  <c r="M179" i="36"/>
  <c r="H179" i="36"/>
  <c r="D179" i="36"/>
  <c r="L179" i="36"/>
  <c r="K179" i="36"/>
  <c r="E179" i="36"/>
  <c r="AA100" i="36" l="1"/>
  <c r="AA102" i="36"/>
  <c r="AA104" i="36"/>
  <c r="AA106" i="36"/>
  <c r="AA101" i="36"/>
  <c r="AA103" i="36"/>
  <c r="AA105" i="36"/>
  <c r="AA97" i="36"/>
  <c r="T179" i="36"/>
  <c r="W179" i="36"/>
  <c r="AA183" i="36"/>
  <c r="AA181" i="36"/>
  <c r="AA179" i="36" l="1"/>
  <c r="O24" i="4" l="1"/>
</calcChain>
</file>

<file path=xl/sharedStrings.xml><?xml version="1.0" encoding="utf-8"?>
<sst xmlns="http://schemas.openxmlformats.org/spreadsheetml/2006/main" count="685" uniqueCount="190">
  <si>
    <t xml:space="preserve">G1 </t>
  </si>
  <si>
    <t>B20</t>
  </si>
  <si>
    <t>Fx</t>
  </si>
  <si>
    <t>B8</t>
  </si>
  <si>
    <t>F6</t>
  </si>
  <si>
    <t>F3</t>
  </si>
  <si>
    <t>Cod</t>
  </si>
  <si>
    <t>G2</t>
  </si>
  <si>
    <t>G3</t>
  </si>
  <si>
    <t>Caja de Ahorros</t>
  </si>
  <si>
    <t>F1</t>
  </si>
  <si>
    <t>F2</t>
  </si>
  <si>
    <t>F4</t>
  </si>
  <si>
    <t>F5</t>
  </si>
  <si>
    <t>B9</t>
  </si>
  <si>
    <t>B10</t>
  </si>
  <si>
    <t>B11</t>
  </si>
  <si>
    <t>B12</t>
  </si>
  <si>
    <t>B13</t>
  </si>
  <si>
    <t>ING</t>
  </si>
  <si>
    <t>EGR</t>
  </si>
  <si>
    <t>Egreso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</si>
  <si>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</si>
  <si>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</si>
  <si>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</si>
  <si>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</si>
  <si>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</si>
  <si>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</si>
  <si>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</si>
  <si>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</si>
  <si>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</si>
  <si>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</si>
  <si>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</si>
  <si>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</si>
  <si>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</si>
  <si>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VISA Banesco</t>
  </si>
  <si>
    <t>MASTER Banesco</t>
  </si>
  <si>
    <t>VISA Mercantil</t>
  </si>
  <si>
    <t>MASTER Mercantil</t>
  </si>
  <si>
    <t>PEND</t>
  </si>
  <si>
    <t>EJEC</t>
  </si>
  <si>
    <t>INV</t>
  </si>
  <si>
    <t>Inversiones</t>
  </si>
  <si>
    <t>Fondo Externo (Fx)</t>
  </si>
  <si>
    <t>PAG</t>
  </si>
  <si>
    <t>Extracredito Banesco</t>
  </si>
  <si>
    <t>Master Card Banco de Venezuela</t>
  </si>
  <si>
    <t>Credicompra Banco de Venezuela</t>
  </si>
  <si>
    <t>F7</t>
  </si>
  <si>
    <t>F8</t>
  </si>
  <si>
    <t>Bank of USA</t>
  </si>
  <si>
    <t>Cuenta Liberty</t>
  </si>
  <si>
    <t>Fondo Ahorros Venezuela</t>
  </si>
  <si>
    <t>Fondo Imagen Corporativa</t>
  </si>
  <si>
    <t>Fondo Crediauto</t>
  </si>
  <si>
    <t>Banesco Panama</t>
  </si>
  <si>
    <t>Fondo Abierto</t>
  </si>
  <si>
    <t>Banesco VE Cuenta en Dolares</t>
  </si>
  <si>
    <t>Prestame Mercantil VISA</t>
  </si>
  <si>
    <t>Prestame Mercantil MASTER</t>
  </si>
  <si>
    <t>Sambil Banesco</t>
  </si>
  <si>
    <t>Fondo Boutique</t>
  </si>
  <si>
    <t>F9</t>
  </si>
  <si>
    <t>F10</t>
  </si>
  <si>
    <t>SUDESEG</t>
  </si>
  <si>
    <t>B19</t>
  </si>
  <si>
    <t>B21</t>
  </si>
  <si>
    <t>B22</t>
  </si>
  <si>
    <t xml:space="preserve">LIBERTY   </t>
  </si>
  <si>
    <t>Ingresos ejecutados</t>
  </si>
  <si>
    <t>Egresos ejecutados</t>
  </si>
  <si>
    <t>Egresos pendientes</t>
  </si>
  <si>
    <t>Ingresos pendientes</t>
  </si>
  <si>
    <t>Tipo_Mov</t>
  </si>
  <si>
    <t>Estatus de operación</t>
  </si>
  <si>
    <t>Inversiones pendientes</t>
  </si>
  <si>
    <t>Inversiones ejecutadas</t>
  </si>
  <si>
    <t>Ingreso Total</t>
  </si>
  <si>
    <t>Ingreso Pendiente</t>
  </si>
  <si>
    <t>Inversiones Pendientes</t>
  </si>
  <si>
    <t>TERM</t>
  </si>
  <si>
    <t>Egresos</t>
  </si>
  <si>
    <t>Ingreso 1</t>
  </si>
  <si>
    <t>(Tipo de Moneda: XXX)</t>
  </si>
  <si>
    <t xml:space="preserve">Registro Contable </t>
  </si>
  <si>
    <t>Distribución Mensual</t>
  </si>
  <si>
    <t xml:space="preserve">INGRESOS  </t>
  </si>
  <si>
    <t xml:space="preserve"> Ingresos Mensuales Previstos</t>
  </si>
  <si>
    <t>Total Ingresos Mensules Previstos</t>
  </si>
  <si>
    <t>EGRESOS</t>
  </si>
  <si>
    <t>Egresos Mensuales Previstos</t>
  </si>
  <si>
    <t>Egresos Mensuales Reales</t>
  </si>
  <si>
    <t>Total Egresos Mensuales Reales</t>
  </si>
  <si>
    <t xml:space="preserve"> Ingresos Mensuales Reales</t>
  </si>
  <si>
    <t>Total Ingresos Mensuales Reales</t>
  </si>
  <si>
    <t>Diferencia entre Egresos Previstos vs Egresos Mensuales Reales</t>
  </si>
  <si>
    <t>Diferencia entre Ingresos Previstos vs Ingresos Mensuales Reales</t>
  </si>
  <si>
    <t>Alojamiento</t>
  </si>
  <si>
    <t>Hipoteca o alquiler</t>
  </si>
  <si>
    <t>Teléfono</t>
  </si>
  <si>
    <t>Electricidad</t>
  </si>
  <si>
    <t>Gas</t>
  </si>
  <si>
    <t>Agua y alcantarillado</t>
  </si>
  <si>
    <t>Televisión por cable</t>
  </si>
  <si>
    <t>Recogida de residuos</t>
  </si>
  <si>
    <t>Mantenimiento o reparaciones</t>
  </si>
  <si>
    <t>Suministros</t>
  </si>
  <si>
    <t>Otros</t>
  </si>
  <si>
    <t>Pago del vehículo</t>
  </si>
  <si>
    <t>Gastos de taxi o bus</t>
  </si>
  <si>
    <t>Seguro</t>
  </si>
  <si>
    <t>Licencias</t>
  </si>
  <si>
    <t>Combustible</t>
  </si>
  <si>
    <t>Mantenimiento</t>
  </si>
  <si>
    <t>Total Alojamiento</t>
  </si>
  <si>
    <t>Transporte</t>
  </si>
  <si>
    <t>Total Transporte</t>
  </si>
  <si>
    <t>Total Seguro</t>
  </si>
  <si>
    <t>Casa</t>
  </si>
  <si>
    <t>Salud</t>
  </si>
  <si>
    <t>Vida</t>
  </si>
  <si>
    <t>Alimentación</t>
  </si>
  <si>
    <t>Total Alimentación</t>
  </si>
  <si>
    <t>Alimentos</t>
  </si>
  <si>
    <t>Restaurantes</t>
  </si>
  <si>
    <t>Mascotas</t>
  </si>
  <si>
    <t>Comida</t>
  </si>
  <si>
    <t>Médicos</t>
  </si>
  <si>
    <t>Limpieza</t>
  </si>
  <si>
    <t>Juguetes</t>
  </si>
  <si>
    <t>Total Mascotas</t>
  </si>
  <si>
    <t>Total Ahorros o Inversiones</t>
  </si>
  <si>
    <t>Ahorros e Inversiones</t>
  </si>
  <si>
    <t>Cuenta de jubilación</t>
  </si>
  <si>
    <t>Cuenta de inversión</t>
  </si>
  <si>
    <t>Cuidado Personal</t>
  </si>
  <si>
    <t>Total Cuidado Personal</t>
  </si>
  <si>
    <t>Ropa</t>
  </si>
  <si>
    <t>Tintorería</t>
  </si>
  <si>
    <t>Gimnasio</t>
  </si>
  <si>
    <t>Tasas o cuotas de la organización</t>
  </si>
  <si>
    <t>Cabello y uñas</t>
  </si>
  <si>
    <t>Entretenimiento</t>
  </si>
  <si>
    <t>Vídeo y DVD</t>
  </si>
  <si>
    <t>CD</t>
  </si>
  <si>
    <t>Películas</t>
  </si>
  <si>
    <t>Conciertos</t>
  </si>
  <si>
    <t>Eventos deportivos</t>
  </si>
  <si>
    <t>Teatro</t>
  </si>
  <si>
    <t>Total Entretenimiento</t>
  </si>
  <si>
    <t>Préstamos</t>
  </si>
  <si>
    <t>Total Préstamos</t>
  </si>
  <si>
    <t>Personal</t>
  </si>
  <si>
    <t>Estudiante</t>
  </si>
  <si>
    <t>Tarjeta de crédito</t>
  </si>
  <si>
    <t>Impuestos</t>
  </si>
  <si>
    <t>Total Impuestos</t>
  </si>
  <si>
    <t>Federales</t>
  </si>
  <si>
    <t>Estatales</t>
  </si>
  <si>
    <t>Locales</t>
  </si>
  <si>
    <t>Regalos y Donaciones</t>
  </si>
  <si>
    <t>Total Regalos y Donaciones</t>
  </si>
  <si>
    <t>Organización benéfica 1</t>
  </si>
  <si>
    <t>Organización benéfica 2</t>
  </si>
  <si>
    <t>Organización benéfica 3</t>
  </si>
  <si>
    <t>Legal</t>
  </si>
  <si>
    <t>Total Legal</t>
  </si>
  <si>
    <t>Total Egresos Mensuales Previstos</t>
  </si>
  <si>
    <t>Ingresos Previstos</t>
  </si>
  <si>
    <t>Ingresos Reales</t>
  </si>
  <si>
    <t>Monto</t>
  </si>
  <si>
    <t>INGRESOS</t>
  </si>
  <si>
    <t>Egresos  Previstos</t>
  </si>
  <si>
    <t>Egresos Reales</t>
  </si>
  <si>
    <t>Ingreso 2</t>
  </si>
  <si>
    <t>Saldo Previsto 
(Ingresos Previstos menos Gastos)</t>
  </si>
  <si>
    <t>Saldo Real 
(Ingresos Reales Menos Gastos)</t>
  </si>
  <si>
    <t>Diferencia 
(Real Menos Previsto)</t>
  </si>
  <si>
    <t>SALDO</t>
  </si>
  <si>
    <t>Acerca de esta Plantilla</t>
  </si>
  <si>
    <t xml:space="preserve">El objetivo de esta plantilla es proporcionar una herramienta que permita a las personas llevar un registro contable de sus ingresos y gastos mensuales, tanto previstos como reales. </t>
  </si>
  <si>
    <t>Al utilizar la hoja de cálculo de registro contable, los usuarios pueden:</t>
  </si>
  <si>
    <r>
      <t>•</t>
    </r>
    <r>
      <rPr>
        <b/>
        <sz val="12"/>
        <color theme="1"/>
        <rFont val="Arial"/>
        <family val="2"/>
      </rPr>
      <t xml:space="preserve"> Monitorear sus ingresos:</t>
    </r>
    <r>
      <rPr>
        <sz val="12"/>
        <color theme="1"/>
        <rFont val="Arial"/>
        <family val="2"/>
      </rPr>
      <t xml:space="preserve"> Comparar los ingresos previstos con los ingresos reales.</t>
    </r>
  </si>
  <si>
    <r>
      <rPr>
        <b/>
        <sz val="12"/>
        <color theme="1"/>
        <rFont val="Arial"/>
        <family val="2"/>
      </rPr>
      <t xml:space="preserve">• Controlar sus gastos: </t>
    </r>
    <r>
      <rPr>
        <sz val="12"/>
        <color theme="1"/>
        <rFont val="Arial"/>
        <family val="2"/>
      </rPr>
      <t>Comparar los gastos previstos con los gastos reales.</t>
    </r>
  </si>
  <si>
    <r>
      <rPr>
        <b/>
        <sz val="12"/>
        <color theme="1"/>
        <rFont val="Arial"/>
        <family val="2"/>
      </rPr>
      <t xml:space="preserve">• Identificar discrepancias: </t>
    </r>
    <r>
      <rPr>
        <sz val="12"/>
        <color theme="1"/>
        <rFont val="Arial"/>
        <family val="2"/>
      </rPr>
      <t>Detectar diferencias entre lo planeado y lo realmente gastado o ganado.</t>
    </r>
  </si>
  <si>
    <r>
      <rPr>
        <b/>
        <sz val="12"/>
        <color theme="1"/>
        <rFont val="Arial"/>
        <family val="2"/>
      </rPr>
      <t xml:space="preserve">• Tomar decisiones informadas: </t>
    </r>
    <r>
      <rPr>
        <sz val="12"/>
        <color theme="1"/>
        <rFont val="Arial"/>
        <family val="2"/>
      </rPr>
      <t>Ajustar sus hábitos de gasto y ahorro basándose en datos precisos.</t>
    </r>
  </si>
  <si>
    <r>
      <rPr>
        <b/>
        <sz val="12"/>
        <color theme="1"/>
        <rFont val="Arial"/>
        <family val="2"/>
      </rPr>
      <t>Ingresos Mensuales Previstos</t>
    </r>
    <r>
      <rPr>
        <sz val="12"/>
        <color theme="1"/>
        <rFont val="Arial"/>
        <family val="2"/>
      </rPr>
      <t>: se refiere a la cantidad de dinero que una persona espera recibir en un mes determinado. Esto puede incluir, salarios, ingresos por inversiones e ingresos adicionales.</t>
    </r>
  </si>
  <si>
    <r>
      <rPr>
        <b/>
        <sz val="12"/>
        <color theme="1"/>
        <rFont val="Arial"/>
        <family val="2"/>
      </rPr>
      <t>Egresos Mensuales Previstos</t>
    </r>
    <r>
      <rPr>
        <sz val="12"/>
        <color theme="1"/>
        <rFont val="Arial"/>
        <family val="2"/>
      </rPr>
      <t>: se refiere a la cantidad de dinero que una persona espera gastar en un mes determinado. Esto puede incluir, gastos fijos, gastos variables, ahorros e inversiones.</t>
    </r>
  </si>
  <si>
    <r>
      <rPr>
        <b/>
        <sz val="12"/>
        <color theme="1"/>
        <rFont val="Arial"/>
        <family val="2"/>
      </rPr>
      <t>Ingresos Mensuales Reales</t>
    </r>
    <r>
      <rPr>
        <sz val="12"/>
        <color theme="1"/>
        <rFont val="Arial"/>
        <family val="2"/>
      </rPr>
      <t>: se refiere a la cantidad de dinero que una persona efectivamente recibe en un mes determinado. Esto puede incluir, salarios, ingresos por inversiones e ingresos adicionales.</t>
    </r>
  </si>
  <si>
    <r>
      <rPr>
        <b/>
        <sz val="12"/>
        <color theme="1"/>
        <rFont val="Arial"/>
        <family val="2"/>
      </rPr>
      <t>Egresos Mensuales Reales</t>
    </r>
    <r>
      <rPr>
        <sz val="12"/>
        <color theme="1"/>
        <rFont val="Arial"/>
        <family val="2"/>
      </rPr>
      <t>: se refiere a la cantidad de dinero que una persona efectivamente gasta en un mes determinado. Esto puede incluir, gastos fijos, gastos variables, ahorros e inversiones.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</si>
</sst>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[$$-240A]\ #,##0.00"/>
    <numFmt numFmtId="166" formatCode="#,##0_ ;[Red]\-#,##0\ "/>
    <numFmt numFmtId="167" formatCode="_-* #,##0\ _€_-;\-* #,##0\ _€_-;_-* &quot;-&quot;??\ _€_-;_-@_-"/>
    <numFmt numFmtId="168" formatCode="_ * #,##0_ ;_ * \-#,##0_ ;_ * &quot;-&quot;??_ ;_ @_ "/>
    <numFmt numFmtId="169" formatCode="#,##0_ ;\-#,##0\ "/>
    <numFmt numFmtId="170" formatCode="0.00_ ;[Red]\-0.00\ "/>
    <numFmt numFmtId="171" formatCode="#,##0.00_ ;[Red]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 tint="-0.499984740745262"/>
      <name val="Arial"/>
      <family val="2"/>
    </font>
    <font>
      <b/>
      <sz val="16"/>
      <color indexed="56"/>
      <name val="Arial"/>
      <family val="2"/>
    </font>
    <font>
      <b/>
      <sz val="16"/>
      <color theme="3" tint="-0.499984740745262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3" tint="-0.499984740745262"/>
      <name val="Arial"/>
      <family val="2"/>
    </font>
    <font>
      <b/>
      <sz val="15"/>
      <color theme="3" tint="-0.499984740745262"/>
      <name val="Arial"/>
      <family val="2"/>
    </font>
    <font>
      <sz val="8"/>
      <name val="Calibri"/>
      <family val="2"/>
      <scheme val="minor"/>
    </font>
    <font>
      <b/>
      <sz val="13"/>
      <name val="Arial"/>
      <family val="2"/>
    </font>
    <font>
      <b/>
      <sz val="11"/>
      <color theme="3" tint="-0.499984740745262"/>
      <name val="Arial"/>
      <family val="2"/>
    </font>
    <font>
      <b/>
      <sz val="11"/>
      <color theme="1" tint="0.14999847407452621"/>
      <name val="Arial"/>
      <family val="2"/>
    </font>
    <font>
      <sz val="12"/>
      <color theme="1"/>
      <name val="Arial"/>
      <family val="2"/>
    </font>
    <font>
      <b/>
      <sz val="26"/>
      <color rgb="FF00345B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D5EA"/>
        <bgColor indexed="64"/>
      </patternFill>
    </fill>
    <fill>
      <patternFill patternType="solid">
        <fgColor rgb="FFE7EBF5"/>
        <bgColor indexed="64"/>
      </patternFill>
    </fill>
    <fill>
      <patternFill patternType="solid">
        <fgColor rgb="FF0059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3C1DF"/>
        <bgColor indexed="64"/>
      </patternFill>
    </fill>
    <fill>
      <patternFill patternType="solid">
        <fgColor rgb="FFA9B8DB"/>
        <bgColor indexed="64"/>
      </patternFill>
    </fill>
  </fills>
  <borders count="31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hair">
        <color theme="3" tint="-0.499984740745262"/>
      </bottom>
      <diagonal/>
    </border>
    <border>
      <left style="dotted">
        <color theme="0" tint="-4.9989318521683403E-2"/>
      </left>
      <right style="hair">
        <color theme="0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dotted">
        <color theme="0" tint="-4.9989318521683403E-2"/>
      </left>
      <right style="hair">
        <color theme="0"/>
      </right>
      <top style="dotted">
        <color theme="0" tint="-4.9989318521683403E-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hair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hair">
        <color theme="3" tint="-0.499984740745262"/>
      </top>
      <bottom style="thin">
        <color theme="3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 diagonalUp="1">
      <left style="thin">
        <color theme="0"/>
      </left>
      <right/>
      <top style="thin">
        <color theme="1" tint="0.34998626667073579"/>
      </top>
      <bottom style="thin">
        <color theme="1" tint="0.34998626667073579"/>
      </bottom>
      <diagonal style="thin">
        <color theme="0"/>
      </diagonal>
    </border>
    <border diagonalUp="1">
      <left/>
      <right/>
      <top style="thin">
        <color theme="1" tint="0.34998626667073579"/>
      </top>
      <bottom style="thin">
        <color theme="1" tint="0.34998626667073579"/>
      </bottom>
      <diagonal style="thin">
        <color theme="0"/>
      </diagonal>
    </border>
    <border>
      <left style="thin">
        <color theme="0" tint="-0.34998626667073579"/>
      </left>
      <right style="thin">
        <color theme="0" tint="-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0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3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165" fontId="4" fillId="0" borderId="1" xfId="2" applyNumberFormat="1" applyFont="1" applyBorder="1" applyAlignment="1">
      <alignment horizontal="left" vertical="center"/>
    </xf>
    <xf numFmtId="0" fontId="6" fillId="0" borderId="0" xfId="4" applyFont="1"/>
    <xf numFmtId="0" fontId="5" fillId="0" borderId="0" xfId="4" applyFont="1"/>
    <xf numFmtId="167" fontId="0" fillId="0" borderId="0" xfId="0" applyNumberFormat="1"/>
    <xf numFmtId="0" fontId="8" fillId="0" borderId="0" xfId="4" applyFont="1"/>
    <xf numFmtId="0" fontId="9" fillId="0" borderId="0" xfId="4" applyFont="1"/>
    <xf numFmtId="3" fontId="3" fillId="2" borderId="6" xfId="0" applyNumberFormat="1" applyFont="1" applyFill="1" applyBorder="1" applyAlignment="1">
      <alignment horizontal="center" vertical="center" wrapText="1"/>
    </xf>
    <xf numFmtId="167" fontId="0" fillId="0" borderId="0" xfId="1" applyNumberFormat="1" applyFont="1"/>
    <xf numFmtId="3" fontId="3" fillId="2" borderId="0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3" fillId="2" borderId="2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67" fontId="0" fillId="0" borderId="5" xfId="1" applyNumberFormat="1" applyFont="1" applyBorder="1"/>
    <xf numFmtId="3" fontId="3" fillId="2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167" fontId="0" fillId="0" borderId="8" xfId="1" applyNumberFormat="1" applyFont="1" applyBorder="1"/>
    <xf numFmtId="167" fontId="0" fillId="0" borderId="4" xfId="1" applyNumberFormat="1" applyFont="1" applyBorder="1"/>
    <xf numFmtId="166" fontId="0" fillId="0" borderId="5" xfId="1" applyNumberFormat="1" applyFont="1" applyBorder="1"/>
    <xf numFmtId="166" fontId="0" fillId="0" borderId="8" xfId="1" applyNumberFormat="1" applyFont="1" applyBorder="1"/>
    <xf numFmtId="166" fontId="0" fillId="0" borderId="7" xfId="1" applyNumberFormat="1" applyFont="1" applyBorder="1"/>
    <xf numFmtId="3" fontId="3" fillId="2" borderId="1" xfId="0" applyNumberFormat="1" applyFont="1" applyFill="1" applyBorder="1" applyAlignment="1">
      <alignment horizontal="left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10" fillId="0" borderId="0" xfId="4" applyFont="1"/>
    <xf numFmtId="167" fontId="10" fillId="0" borderId="0" xfId="1" applyNumberFormat="1" applyFont="1"/>
    <xf numFmtId="0" fontId="12" fillId="0" borderId="0" xfId="4" applyFont="1"/>
    <xf numFmtId="0" fontId="14" fillId="0" borderId="0" xfId="0" applyFont="1" applyAlignment="1"/>
    <xf numFmtId="0" fontId="14" fillId="0" borderId="0" xfId="0" applyFont="1"/>
    <xf numFmtId="3" fontId="5" fillId="0" borderId="0" xfId="4" applyNumberFormat="1" applyFont="1"/>
    <xf numFmtId="0" fontId="11" fillId="0" borderId="0" xfId="0" applyFont="1" applyAlignment="1">
      <alignment readingOrder="1"/>
    </xf>
    <xf numFmtId="164" fontId="17" fillId="4" borderId="9" xfId="1" applyFont="1" applyFill="1" applyBorder="1" applyAlignment="1" applyProtection="1">
      <alignment horizontal="left" vertical="center" wrapText="1"/>
    </xf>
    <xf numFmtId="164" fontId="17" fillId="5" borderId="9" xfId="1" applyFont="1" applyFill="1" applyBorder="1" applyAlignment="1" applyProtection="1">
      <alignment horizontal="left" vertical="center" wrapText="1"/>
    </xf>
    <xf numFmtId="0" fontId="14" fillId="4" borderId="9" xfId="0" applyFont="1" applyFill="1" applyBorder="1" applyAlignment="1">
      <alignment vertical="center" wrapText="1"/>
    </xf>
    <xf numFmtId="168" fontId="14" fillId="5" borderId="9" xfId="1" applyNumberFormat="1" applyFont="1" applyFill="1" applyBorder="1" applyAlignment="1">
      <alignment vertical="center" wrapText="1"/>
    </xf>
    <xf numFmtId="0" fontId="18" fillId="0" borderId="0" xfId="0" applyFont="1" applyAlignment="1">
      <alignment readingOrder="1"/>
    </xf>
    <xf numFmtId="0" fontId="7" fillId="0" borderId="0" xfId="4" applyFont="1" applyAlignment="1">
      <alignment vertical="center"/>
    </xf>
    <xf numFmtId="0" fontId="5" fillId="7" borderId="0" xfId="4" applyFont="1" applyFill="1"/>
    <xf numFmtId="0" fontId="15" fillId="6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20" fillId="7" borderId="0" xfId="4" applyFont="1" applyFill="1" applyAlignment="1">
      <alignment vertical="center"/>
    </xf>
    <xf numFmtId="164" fontId="14" fillId="4" borderId="15" xfId="1" applyFont="1" applyFill="1" applyBorder="1" applyAlignment="1">
      <alignment horizontal="right" vertical="center" wrapText="1"/>
    </xf>
    <xf numFmtId="164" fontId="14" fillId="4" borderId="16" xfId="1" applyFont="1" applyFill="1" applyBorder="1" applyAlignment="1">
      <alignment horizontal="right" vertical="center" wrapText="1"/>
    </xf>
    <xf numFmtId="164" fontId="14" fillId="4" borderId="14" xfId="1" applyFont="1" applyFill="1" applyBorder="1" applyAlignment="1">
      <alignment horizontal="right" vertical="center" wrapText="1"/>
    </xf>
    <xf numFmtId="164" fontId="5" fillId="0" borderId="0" xfId="1" applyFont="1"/>
    <xf numFmtId="164" fontId="15" fillId="2" borderId="9" xfId="1" applyFont="1" applyFill="1" applyBorder="1" applyAlignment="1">
      <alignment horizontal="center" vertical="center" wrapText="1"/>
    </xf>
    <xf numFmtId="164" fontId="15" fillId="2" borderId="3" xfId="1" applyFont="1" applyFill="1" applyBorder="1" applyAlignment="1">
      <alignment horizontal="center" vertical="center" wrapText="1"/>
    </xf>
    <xf numFmtId="164" fontId="14" fillId="0" borderId="16" xfId="1" applyFont="1" applyFill="1" applyBorder="1" applyAlignment="1">
      <alignment horizontal="right" vertical="center" wrapText="1"/>
    </xf>
    <xf numFmtId="10" fontId="6" fillId="0" borderId="0" xfId="5" applyNumberFormat="1" applyFont="1" applyBorder="1"/>
    <xf numFmtId="0" fontId="15" fillId="6" borderId="11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vertical="center" wrapText="1"/>
    </xf>
    <xf numFmtId="168" fontId="14" fillId="5" borderId="18" xfId="1" applyNumberFormat="1" applyFont="1" applyFill="1" applyBorder="1" applyAlignment="1">
      <alignment vertical="center" wrapText="1"/>
    </xf>
    <xf numFmtId="164" fontId="14" fillId="0" borderId="23" xfId="1" applyFont="1" applyFill="1" applyBorder="1" applyAlignment="1">
      <alignment horizontal="right" vertical="center" wrapText="1"/>
    </xf>
    <xf numFmtId="164" fontId="14" fillId="0" borderId="25" xfId="1" applyFont="1" applyFill="1" applyBorder="1" applyAlignment="1">
      <alignment horizontal="right" vertical="center" wrapText="1"/>
    </xf>
    <xf numFmtId="164" fontId="14" fillId="4" borderId="26" xfId="1" applyFont="1" applyFill="1" applyBorder="1" applyAlignment="1">
      <alignment horizontal="right" vertical="center" wrapText="1"/>
    </xf>
    <xf numFmtId="164" fontId="21" fillId="5" borderId="24" xfId="1" applyFont="1" applyFill="1" applyBorder="1" applyAlignment="1" applyProtection="1">
      <alignment horizontal="left" vertical="center" wrapText="1"/>
    </xf>
    <xf numFmtId="164" fontId="21" fillId="5" borderId="23" xfId="1" applyFont="1" applyFill="1" applyBorder="1" applyAlignment="1" applyProtection="1">
      <alignment horizontal="left" vertical="center" wrapText="1"/>
    </xf>
    <xf numFmtId="168" fontId="16" fillId="5" borderId="28" xfId="1" applyNumberFormat="1" applyFont="1" applyFill="1" applyBorder="1" applyAlignment="1">
      <alignment vertical="center" wrapText="1"/>
    </xf>
    <xf numFmtId="168" fontId="16" fillId="5" borderId="28" xfId="1" applyNumberFormat="1" applyFont="1" applyFill="1" applyBorder="1" applyAlignment="1">
      <alignment horizontal="left" vertical="center" wrapText="1"/>
    </xf>
    <xf numFmtId="164" fontId="5" fillId="0" borderId="29" xfId="4" applyNumberFormat="1" applyFont="1" applyBorder="1" applyAlignment="1">
      <alignment horizontal="left"/>
    </xf>
    <xf numFmtId="0" fontId="5" fillId="0" borderId="29" xfId="4" applyFont="1" applyBorder="1" applyAlignment="1">
      <alignment horizontal="left"/>
    </xf>
    <xf numFmtId="0" fontId="7" fillId="0" borderId="29" xfId="4" applyFont="1" applyBorder="1"/>
    <xf numFmtId="164" fontId="14" fillId="0" borderId="29" xfId="0" applyNumberFormat="1" applyFont="1" applyBorder="1"/>
    <xf numFmtId="164" fontId="21" fillId="0" borderId="29" xfId="1" applyFont="1" applyFill="1" applyBorder="1" applyAlignment="1" applyProtection="1">
      <alignment horizontal="center" vertical="center" wrapText="1"/>
    </xf>
    <xf numFmtId="164" fontId="21" fillId="0" borderId="0" xfId="1" applyFont="1" applyFill="1" applyBorder="1" applyAlignment="1" applyProtection="1">
      <alignment horizontal="center" vertical="center" wrapText="1"/>
    </xf>
    <xf numFmtId="169" fontId="5" fillId="0" borderId="29" xfId="4" applyNumberFormat="1" applyFont="1" applyBorder="1" applyAlignment="1">
      <alignment horizontal="right"/>
    </xf>
    <xf numFmtId="169" fontId="7" fillId="0" borderId="29" xfId="4" applyNumberFormat="1" applyFont="1" applyBorder="1"/>
    <xf numFmtId="169" fontId="7" fillId="0" borderId="29" xfId="4" applyNumberFormat="1" applyFont="1" applyBorder="1" applyAlignment="1">
      <alignment horizontal="right"/>
    </xf>
    <xf numFmtId="167" fontId="5" fillId="0" borderId="29" xfId="4" applyNumberFormat="1" applyFont="1" applyBorder="1" applyAlignment="1">
      <alignment horizontal="left"/>
    </xf>
    <xf numFmtId="167" fontId="7" fillId="0" borderId="29" xfId="4" applyNumberFormat="1" applyFont="1" applyBorder="1"/>
    <xf numFmtId="0" fontId="22" fillId="9" borderId="3" xfId="0" applyFont="1" applyFill="1" applyBorder="1" applyAlignment="1">
      <alignment horizontal="left" vertical="center" wrapText="1"/>
    </xf>
    <xf numFmtId="0" fontId="16" fillId="8" borderId="9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0" fontId="20" fillId="0" borderId="0" xfId="4" applyFont="1" applyFill="1" applyAlignment="1">
      <alignment vertical="center"/>
    </xf>
    <xf numFmtId="170" fontId="15" fillId="6" borderId="9" xfId="0" applyNumberFormat="1" applyFont="1" applyFill="1" applyBorder="1" applyAlignment="1">
      <alignment horizontal="center" vertical="center" wrapText="1"/>
    </xf>
    <xf numFmtId="170" fontId="15" fillId="6" borderId="3" xfId="0" applyNumberFormat="1" applyFont="1" applyFill="1" applyBorder="1" applyAlignment="1">
      <alignment horizontal="center" vertical="center" wrapText="1"/>
    </xf>
    <xf numFmtId="164" fontId="16" fillId="4" borderId="20" xfId="1" applyFont="1" applyFill="1" applyBorder="1" applyAlignment="1">
      <alignment horizontal="right" vertical="center" wrapText="1"/>
    </xf>
    <xf numFmtId="164" fontId="16" fillId="0" borderId="21" xfId="1" applyFont="1" applyFill="1" applyBorder="1" applyAlignment="1">
      <alignment horizontal="right" vertical="center" wrapText="1"/>
    </xf>
    <xf numFmtId="164" fontId="16" fillId="4" borderId="21" xfId="1" applyFont="1" applyFill="1" applyBorder="1" applyAlignment="1">
      <alignment horizontal="right" vertical="center" wrapText="1"/>
    </xf>
    <xf numFmtId="164" fontId="15" fillId="6" borderId="3" xfId="1" applyFont="1" applyFill="1" applyBorder="1" applyAlignment="1">
      <alignment horizontal="right" vertical="center" wrapText="1"/>
    </xf>
    <xf numFmtId="164" fontId="16" fillId="4" borderId="19" xfId="1" applyFont="1" applyFill="1" applyBorder="1" applyAlignment="1">
      <alignment horizontal="right" vertical="center" wrapText="1"/>
    </xf>
    <xf numFmtId="164" fontId="15" fillId="2" borderId="3" xfId="1" applyFont="1" applyFill="1" applyBorder="1" applyAlignment="1">
      <alignment vertical="center" wrapText="1"/>
    </xf>
    <xf numFmtId="164" fontId="5" fillId="7" borderId="0" xfId="1" applyFont="1" applyFill="1"/>
    <xf numFmtId="164" fontId="15" fillId="6" borderId="18" xfId="1" applyFont="1" applyFill="1" applyBorder="1" applyAlignment="1">
      <alignment horizontal="center" vertical="center" wrapText="1"/>
    </xf>
    <xf numFmtId="164" fontId="15" fillId="6" borderId="11" xfId="1" applyFont="1" applyFill="1" applyBorder="1" applyAlignment="1">
      <alignment horizontal="center" vertical="center" wrapText="1"/>
    </xf>
    <xf numFmtId="164" fontId="16" fillId="0" borderId="10" xfId="1" applyFont="1" applyFill="1" applyBorder="1" applyAlignment="1">
      <alignment horizontal="right" vertical="center" wrapText="1"/>
    </xf>
    <xf numFmtId="164" fontId="16" fillId="0" borderId="27" xfId="1" applyFont="1" applyFill="1" applyBorder="1" applyAlignment="1">
      <alignment horizontal="right" vertical="center" wrapText="1"/>
    </xf>
    <xf numFmtId="164" fontId="0" fillId="0" borderId="0" xfId="1" applyFont="1"/>
    <xf numFmtId="164" fontId="5" fillId="0" borderId="0" xfId="1" applyFont="1" applyFill="1"/>
    <xf numFmtId="171" fontId="22" fillId="8" borderId="3" xfId="1" applyNumberFormat="1" applyFont="1" applyFill="1" applyBorder="1" applyAlignment="1">
      <alignment horizontal="center" vertical="center" wrapText="1"/>
    </xf>
    <xf numFmtId="171" fontId="22" fillId="4" borderId="17" xfId="1" applyNumberFormat="1" applyFont="1" applyFill="1" applyBorder="1" applyAlignment="1">
      <alignment horizontal="center" vertical="center" wrapText="1"/>
    </xf>
    <xf numFmtId="171" fontId="22" fillId="9" borderId="3" xfId="1" applyNumberFormat="1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left" vertical="center" wrapText="1"/>
    </xf>
    <xf numFmtId="171" fontId="22" fillId="8" borderId="12" xfId="1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171" fontId="22" fillId="4" borderId="12" xfId="1" applyNumberFormat="1" applyFont="1" applyFill="1" applyBorder="1" applyAlignment="1">
      <alignment horizontal="center" vertical="center" wrapText="1"/>
    </xf>
    <xf numFmtId="171" fontId="22" fillId="4" borderId="13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readingOrder="1"/>
    </xf>
    <xf numFmtId="0" fontId="23" fillId="0" borderId="0" xfId="0" applyFont="1" applyProtection="1"/>
    <xf numFmtId="0" fontId="24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164" fontId="15" fillId="6" borderId="3" xfId="1" applyFont="1" applyFill="1" applyBorder="1" applyAlignment="1" applyProtection="1">
      <alignment horizontal="right" vertical="center" wrapText="1"/>
    </xf>
    <xf numFmtId="0" fontId="23" fillId="0" borderId="30" xfId="0" applyFont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 vertical="center" wrapText="1"/>
    </xf>
    <xf numFmtId="0" fontId="0" fillId="0" borderId="0" xfId="0" applyProtection="1"/>
    <xf numFmtId="164" fontId="15" fillId="2" borderId="9" xfId="1" applyFont="1" applyFill="1" applyBorder="1" applyAlignment="1" applyProtection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4" xr:uid="{00000000-0005-0000-0000-000003000000}"/>
    <cellStyle name="Porcentaje" xfId="5" builtinId="5"/>
    <cellStyle name="Porcentual 2" xfId="3" xr:uid="{00000000-0005-0000-0000-000005000000}"/>
  </cellStyles>
  <dxfs count="2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345B"/>
      <color rgb="FF00598A"/>
      <color rgb="FFFF1515"/>
      <color rgb="FFFF3333"/>
      <color rgb="FFCCD5EA"/>
      <color rgb="FFC1CCE5"/>
      <color rgb="FFB3C1DF"/>
      <color rgb="FFA9B8DB"/>
      <color rgb="FF006CA8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 b="1">
                <a:solidFill>
                  <a:schemeClr val="tx1">
                    <a:lumMod val="75000"/>
                    <a:lumOff val="25000"/>
                  </a:schemeClr>
                </a:solidFill>
              </a:rPr>
              <a:t>EGRESOS</a:t>
            </a:r>
          </a:p>
        </c:rich>
      </c:tx>
      <c:layout>
        <c:manualLayout>
          <c:xMode val="edge"/>
          <c:yMode val="edge"/>
          <c:x val="0.42636765299349266"/>
          <c:y val="2.7739252300939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title>
    <c:autoTitleDeleted val="0"/>
    <c:plotArea>
      <c:layout>
        <c:manualLayout>
          <c:layoutTarget val="inner"/>
          <c:xMode val="edge"/>
          <c:yMode val="edge"/>
          <c:x val="0.3165085972276982"/>
          <c:y val="0.10439796684126797"/>
          <c:w val="0.6062241915402744"/>
          <c:h val="0.70411542990341758"/>
        </c:manualLayout>
      </c:layout>
      <c:barChart>
        <c:barDir val="bar"/>
        <c:grouping val="clustered"/>
        <c:varyColors val="0"/>
        <c:ser>
          <c:idx val="1"/>
          <c:order val="0"/>
          <c:tx>
            <c:v>Egresos Reales</c:v>
          </c:tx>
          <c:spPr>
            <a:solidFill>
              <a:srgbClr val="00598A"/>
            </a:solidFill>
            <a:ln>
              <a:noFill/>
            </a:ln>
            <a:effectLst/>
          </c:spPr>
          <c:invertIfNegative val="0"/>
          <c:cat>
            <c:strRef>
              <c:f>'Registro Contable'!$AL$31:$AL$42</c:f>
              <c:strCache>
                <c:ptCount val="12"/>
                <c:pt idx="0">
                  <c:v> Legal </c:v>
                </c:pt>
                <c:pt idx="1">
                  <c:v> Regalos y Donaciones </c:v>
                </c:pt>
                <c:pt idx="2">
                  <c:v> Impuestos </c:v>
                </c:pt>
                <c:pt idx="3">
                  <c:v> Préstamos </c:v>
                </c:pt>
                <c:pt idx="4">
                  <c:v> Entretenimiento </c:v>
                </c:pt>
                <c:pt idx="5">
                  <c:v> Cuidado Personal </c:v>
                </c:pt>
                <c:pt idx="6">
                  <c:v> Mascotas </c:v>
                </c:pt>
                <c:pt idx="7">
                  <c:v> Alimentación </c:v>
                </c:pt>
                <c:pt idx="8">
                  <c:v> Seguro </c:v>
                </c:pt>
                <c:pt idx="9">
                  <c:v> Transporte </c:v>
                </c:pt>
                <c:pt idx="10">
                  <c:v> Alojamiento </c:v>
                </c:pt>
                <c:pt idx="11">
                  <c:v> Ahorros e Inversiones </c:v>
                </c:pt>
              </c:strCache>
            </c:strRef>
          </c:cat>
          <c:val>
            <c:numRef>
              <c:f>'Registro Contable'!$AO$31:$AO$42</c:f>
              <c:numCache>
                <c:formatCode>#,##0_ ;\-#,##0\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3-4F91-A3E8-837FF22692A6}"/>
            </c:ext>
          </c:extLst>
        </c:ser>
        <c:ser>
          <c:idx val="0"/>
          <c:order val="1"/>
          <c:tx>
            <c:v>Egresos Previstos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'Registro Contable'!$AL$31:$AL$42</c:f>
              <c:strCache>
                <c:ptCount val="12"/>
                <c:pt idx="0">
                  <c:v> Legal </c:v>
                </c:pt>
                <c:pt idx="1">
                  <c:v> Regalos y Donaciones </c:v>
                </c:pt>
                <c:pt idx="2">
                  <c:v> Impuestos </c:v>
                </c:pt>
                <c:pt idx="3">
                  <c:v> Préstamos </c:v>
                </c:pt>
                <c:pt idx="4">
                  <c:v> Entretenimiento </c:v>
                </c:pt>
                <c:pt idx="5">
                  <c:v> Cuidado Personal </c:v>
                </c:pt>
                <c:pt idx="6">
                  <c:v> Mascotas </c:v>
                </c:pt>
                <c:pt idx="7">
                  <c:v> Alimentación </c:v>
                </c:pt>
                <c:pt idx="8">
                  <c:v> Seguro </c:v>
                </c:pt>
                <c:pt idx="9">
                  <c:v> Transporte </c:v>
                </c:pt>
                <c:pt idx="10">
                  <c:v> Alojamiento </c:v>
                </c:pt>
                <c:pt idx="11">
                  <c:v> Ahorros e Inversiones </c:v>
                </c:pt>
              </c:strCache>
            </c:strRef>
          </c:cat>
          <c:val>
            <c:numRef>
              <c:f>'Registro Contable'!$AM$31:$AM$42</c:f>
              <c:numCache>
                <c:formatCode>#,##0_ ;\-#,##0\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3-4F91-A3E8-837FF2269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09750896"/>
        <c:axId val="1709750064"/>
      </c:barChart>
      <c:catAx>
        <c:axId val="170975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VE"/>
          </a:p>
        </c:txPr>
        <c:crossAx val="1709750064"/>
        <c:crosses val="autoZero"/>
        <c:auto val="1"/>
        <c:lblAlgn val="ctr"/>
        <c:lblOffset val="100"/>
        <c:noMultiLvlLbl val="0"/>
      </c:catAx>
      <c:valAx>
        <c:axId val="170975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CFCFCF"/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170975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835580028719325"/>
          <c:y val="0.8826336118984367"/>
          <c:w val="0.6421091386104445"/>
          <c:h val="7.8003644785216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V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 b="1">
                <a:solidFill>
                  <a:schemeClr val="tx1">
                    <a:lumMod val="75000"/>
                    <a:lumOff val="25000"/>
                  </a:schemeClr>
                </a:solidFill>
              </a:rPr>
              <a:t>INGRESOS</a:t>
            </a:r>
          </a:p>
        </c:rich>
      </c:tx>
      <c:layout>
        <c:manualLayout>
          <c:xMode val="edge"/>
          <c:yMode val="edge"/>
          <c:x val="0.42636765299349266"/>
          <c:y val="2.7739252300939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title>
    <c:autoTitleDeleted val="0"/>
    <c:plotArea>
      <c:layout>
        <c:manualLayout>
          <c:layoutTarget val="inner"/>
          <c:xMode val="edge"/>
          <c:yMode val="edge"/>
          <c:x val="0.3165085972276982"/>
          <c:y val="0.10439796684126797"/>
          <c:w val="0.6062241915402744"/>
          <c:h val="0.70411542990341758"/>
        </c:manualLayout>
      </c:layout>
      <c:barChart>
        <c:barDir val="bar"/>
        <c:grouping val="clustered"/>
        <c:varyColors val="0"/>
        <c:ser>
          <c:idx val="0"/>
          <c:order val="0"/>
          <c:tx>
            <c:v>Ingresos Previstos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'Registro Contable'!$AL$9:$AL$11</c:f>
              <c:strCache>
                <c:ptCount val="3"/>
                <c:pt idx="0">
                  <c:v>Ingreso 1</c:v>
                </c:pt>
                <c:pt idx="1">
                  <c:v> Ingreso 2 </c:v>
                </c:pt>
                <c:pt idx="2">
                  <c:v> Otros </c:v>
                </c:pt>
              </c:strCache>
            </c:strRef>
          </c:cat>
          <c:val>
            <c:numRef>
              <c:f>'Registro Contable'!$AM$9:$AM$11</c:f>
              <c:numCache>
                <c:formatCode>_-* #,##0\ _€_-;\-* #,##0\ _€_-;_-* "-"??\ _€_-;_-@_-</c:formatCode>
                <c:ptCount val="3"/>
                <c:pt idx="0">
                  <c:v>3510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A-4F5B-90DF-315C9995F695}"/>
            </c:ext>
          </c:extLst>
        </c:ser>
        <c:ser>
          <c:idx val="1"/>
          <c:order val="1"/>
          <c:tx>
            <c:v>Ingresos Reales</c:v>
          </c:tx>
          <c:spPr>
            <a:solidFill>
              <a:srgbClr val="00598A"/>
            </a:solidFill>
            <a:ln>
              <a:noFill/>
            </a:ln>
            <a:effectLst/>
          </c:spPr>
          <c:invertIfNegative val="0"/>
          <c:cat>
            <c:strRef>
              <c:f>'Registro Contable'!$AL$9:$AL$11</c:f>
              <c:strCache>
                <c:ptCount val="3"/>
                <c:pt idx="0">
                  <c:v>Ingreso 1</c:v>
                </c:pt>
                <c:pt idx="1">
                  <c:v> Ingreso 2 </c:v>
                </c:pt>
                <c:pt idx="2">
                  <c:v> Otros </c:v>
                </c:pt>
              </c:strCache>
            </c:strRef>
          </c:cat>
          <c:val>
            <c:numRef>
              <c:f>'Registro Contable'!$AO$9:$AO$11</c:f>
              <c:numCache>
                <c:formatCode>_-* #,##0\ _€_-;\-* #,##0\ _€_-;_-* "-"??\ _€_-;_-@_-</c:formatCode>
                <c:ptCount val="3"/>
                <c:pt idx="0">
                  <c:v>5110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A-4F5B-90DF-315C9995F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09750896"/>
        <c:axId val="1709750064"/>
      </c:barChart>
      <c:catAx>
        <c:axId val="170975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VE"/>
          </a:p>
        </c:txPr>
        <c:crossAx val="1709750064"/>
        <c:crosses val="autoZero"/>
        <c:auto val="1"/>
        <c:lblAlgn val="ctr"/>
        <c:lblOffset val="100"/>
        <c:noMultiLvlLbl val="0"/>
      </c:catAx>
      <c:valAx>
        <c:axId val="170975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CFCFCF"/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170975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835580028719325"/>
          <c:y val="0.8826336118984367"/>
          <c:w val="0.6421091386104445"/>
          <c:h val="7.8003644785216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V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17145</xdr:rowOff>
    </xdr:from>
    <xdr:to>
      <xdr:col>2</xdr:col>
      <xdr:colOff>510540</xdr:colOff>
      <xdr:row>3</xdr:row>
      <xdr:rowOff>92478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77D50A-6B52-4976-A0D5-4C6EC20F5C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3845"/>
          <a:ext cx="550545" cy="6811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10374</xdr:colOff>
      <xdr:row>28</xdr:row>
      <xdr:rowOff>110594</xdr:rowOff>
    </xdr:from>
    <xdr:to>
      <xdr:col>21</xdr:col>
      <xdr:colOff>285751</xdr:colOff>
      <xdr:row>48</xdr:row>
      <xdr:rowOff>239183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603E08-E7B4-447A-8E41-A84DC5BAF5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9737</xdr:colOff>
      <xdr:row>7</xdr:row>
      <xdr:rowOff>19473</xdr:rowOff>
    </xdr:from>
    <xdr:to>
      <xdr:col>21</xdr:col>
      <xdr:colOff>296334</xdr:colOff>
      <xdr:row>27</xdr:row>
      <xdr:rowOff>201402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6DB005A-75B7-4BF5-8199-EC5ACCA01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Fashion%20Week's%20Boutique,%20C.A\Fashion%20Weeks%20Boutique%202015\Modelo%20de%20Negocios%20Fashion%20Weeks%20Boutiqu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nario Realista"/>
      <sheetName val="Calculo de precios"/>
      <sheetName val="Costos Fijos"/>
      <sheetName val="Proyección de Ventas "/>
      <sheetName val="1er Inventario"/>
      <sheetName val="Graficos de Inventario"/>
      <sheetName val="Analisis de Ventas"/>
      <sheetName val="Plan de Negocio"/>
      <sheetName val="Proyección (2)"/>
      <sheetName val="Proyección"/>
      <sheetName val="Hoja3"/>
      <sheetName val="Tablas"/>
    </sheetNames>
    <sheetDataSet>
      <sheetData sheetId="0" refreshError="1"/>
      <sheetData sheetId="1" refreshError="1"/>
      <sheetData sheetId="2">
        <row r="7">
          <cell r="A7" t="str">
            <v>Costo Fijo Ajustado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Bisuteria</v>
          </cell>
          <cell r="I3">
            <v>0.05</v>
          </cell>
        </row>
        <row r="4">
          <cell r="B4" t="str">
            <v xml:space="preserve">Bolso </v>
          </cell>
          <cell r="I4">
            <v>0.06</v>
          </cell>
        </row>
        <row r="5">
          <cell r="B5" t="str">
            <v>Bufandas</v>
          </cell>
          <cell r="I5">
            <v>7.0000000000000007E-2</v>
          </cell>
        </row>
        <row r="6">
          <cell r="B6" t="str">
            <v>Calzado</v>
          </cell>
          <cell r="I6">
            <v>0.08</v>
          </cell>
        </row>
        <row r="7">
          <cell r="B7" t="str">
            <v>Carteras</v>
          </cell>
          <cell r="I7">
            <v>0.09</v>
          </cell>
        </row>
        <row r="8">
          <cell r="B8" t="str">
            <v>Correas</v>
          </cell>
          <cell r="I8">
            <v>0.1</v>
          </cell>
        </row>
        <row r="9">
          <cell r="B9" t="str">
            <v>Crema humectante</v>
          </cell>
          <cell r="I9">
            <v>0.11</v>
          </cell>
        </row>
        <row r="10">
          <cell r="B10" t="str">
            <v>Estuches</v>
          </cell>
          <cell r="I10">
            <v>0.12</v>
          </cell>
        </row>
        <row r="11">
          <cell r="B11" t="str">
            <v>Gorros</v>
          </cell>
          <cell r="I11">
            <v>0.13</v>
          </cell>
        </row>
        <row r="12">
          <cell r="B12" t="str">
            <v>Guantes</v>
          </cell>
          <cell r="I12">
            <v>0.14000000000000001</v>
          </cell>
        </row>
        <row r="13">
          <cell r="B13" t="str">
            <v>Lentes</v>
          </cell>
          <cell r="I13">
            <v>0.15</v>
          </cell>
        </row>
        <row r="14">
          <cell r="B14" t="str">
            <v>Llaveros</v>
          </cell>
          <cell r="I14">
            <v>0.16</v>
          </cell>
        </row>
        <row r="15">
          <cell r="B15" t="str">
            <v>Paraguas</v>
          </cell>
          <cell r="I15">
            <v>0.17</v>
          </cell>
        </row>
        <row r="16">
          <cell r="B16" t="str">
            <v>Perfumeria</v>
          </cell>
          <cell r="I16">
            <v>0.18</v>
          </cell>
        </row>
        <row r="17">
          <cell r="B17" t="str">
            <v>Reloj</v>
          </cell>
          <cell r="I17">
            <v>0.19</v>
          </cell>
        </row>
        <row r="18">
          <cell r="B18" t="str">
            <v>Sombreros</v>
          </cell>
          <cell r="I18">
            <v>0.2</v>
          </cell>
        </row>
        <row r="19">
          <cell r="I19">
            <v>0.21</v>
          </cell>
        </row>
        <row r="20">
          <cell r="I20">
            <v>0.22</v>
          </cell>
        </row>
        <row r="21">
          <cell r="I21">
            <v>0.23</v>
          </cell>
        </row>
        <row r="22">
          <cell r="I22">
            <v>0.24</v>
          </cell>
        </row>
        <row r="23">
          <cell r="I23">
            <v>0.25</v>
          </cell>
        </row>
        <row r="24">
          <cell r="I24">
            <v>0.26</v>
          </cell>
        </row>
        <row r="25">
          <cell r="I25">
            <v>0.27</v>
          </cell>
        </row>
        <row r="26">
          <cell r="I26">
            <v>0.28000000000000003</v>
          </cell>
        </row>
        <row r="27">
          <cell r="I27">
            <v>0.28999999999999998</v>
          </cell>
        </row>
        <row r="28">
          <cell r="I28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4C60-42AF-48A4-924E-082F55522368}">
  <sheetPr>
    <tabColor rgb="FF00345B"/>
  </sheetPr>
  <dimension ref="B1:K434"/>
  <sheetViews>
    <sheetView showGridLines="0" workbookViewId="0">
      <selection activeCell="K21" sqref="K21"/>
    </sheetView>
  </sheetViews>
  <sheetFormatPr baseColWidth="10" defaultRowHeight="15" x14ac:dyDescent="0.25"/>
  <cols>
    <col min="1" max="1" width="2.6640625" style="105" customWidth="1"/>
    <col min="2" max="2" width="2.21875" style="105" customWidth="1"/>
    <col min="3" max="3" width="12.6640625" style="105" customWidth="1"/>
    <col min="4" max="16384" width="11.5546875" style="105"/>
  </cols>
  <sheetData>
    <row r="1" spans="2:11" s="105" customFormat="1" ht="21" customHeight="1" x14ac:dyDescent="0.25"/>
    <row r="2" spans="2:11" s="105" customFormat="1" ht="21" customHeight="1" x14ac:dyDescent="0.25"/>
    <row r="3" spans="2:11" s="105" customFormat="1" ht="27" customHeight="1" x14ac:dyDescent="0.6">
      <c r="D3" s="106" t="s">
        <v>179</v>
      </c>
      <c r="E3" s="106"/>
      <c r="F3" s="106"/>
      <c r="G3" s="106"/>
      <c r="H3" s="106"/>
      <c r="I3" s="106"/>
      <c r="J3" s="106"/>
    </row>
    <row r="4" spans="2:11" s="105" customFormat="1" ht="21" customHeight="1" x14ac:dyDescent="0.25"/>
    <row r="5" spans="2:11" s="105" customFormat="1" ht="56.4" customHeight="1" x14ac:dyDescent="0.25">
      <c r="B5" s="107" t="s">
        <v>180</v>
      </c>
      <c r="C5" s="107"/>
      <c r="D5" s="107"/>
      <c r="E5" s="107"/>
      <c r="F5" s="107"/>
      <c r="G5" s="107"/>
      <c r="H5" s="107"/>
      <c r="I5" s="107"/>
      <c r="J5" s="107"/>
    </row>
    <row r="6" spans="2:11" s="105" customFormat="1" ht="21.6" customHeight="1" x14ac:dyDescent="0.25">
      <c r="B6" s="105" t="s">
        <v>181</v>
      </c>
    </row>
    <row r="7" spans="2:11" s="105" customFormat="1" ht="8.4" customHeight="1" x14ac:dyDescent="0.25"/>
    <row r="8" spans="2:11" s="105" customFormat="1" ht="25.95" customHeight="1" x14ac:dyDescent="0.25">
      <c r="B8" s="108" t="s">
        <v>182</v>
      </c>
      <c r="C8" s="108"/>
    </row>
    <row r="9" spans="2:11" s="105" customFormat="1" ht="25.95" customHeight="1" x14ac:dyDescent="0.25">
      <c r="B9" s="108" t="s">
        <v>183</v>
      </c>
      <c r="C9" s="108"/>
    </row>
    <row r="10" spans="2:11" s="105" customFormat="1" ht="25.95" customHeight="1" x14ac:dyDescent="0.25">
      <c r="B10" s="108" t="s">
        <v>184</v>
      </c>
      <c r="C10" s="108"/>
    </row>
    <row r="11" spans="2:11" s="105" customFormat="1" ht="25.95" customHeight="1" x14ac:dyDescent="0.25">
      <c r="B11" s="108" t="s">
        <v>185</v>
      </c>
      <c r="C11" s="108"/>
    </row>
    <row r="12" spans="2:11" s="105" customFormat="1" ht="18" customHeight="1" x14ac:dyDescent="0.25">
      <c r="B12" s="109"/>
      <c r="C12" s="109"/>
    </row>
    <row r="13" spans="2:11" s="105" customFormat="1" ht="35.4" customHeight="1" x14ac:dyDescent="0.25">
      <c r="B13" s="110"/>
      <c r="C13" s="111" t="s">
        <v>186</v>
      </c>
      <c r="D13" s="112"/>
      <c r="E13" s="112"/>
      <c r="F13" s="112"/>
      <c r="G13" s="112"/>
      <c r="H13" s="112"/>
      <c r="I13" s="112"/>
      <c r="J13" s="112"/>
      <c r="K13" s="112"/>
    </row>
    <row r="14" spans="2:11" s="105" customFormat="1" ht="7.95" customHeight="1" x14ac:dyDescent="0.3">
      <c r="B14" s="113"/>
    </row>
    <row r="15" spans="2:11" s="105" customFormat="1" ht="36.6" customHeight="1" x14ac:dyDescent="0.25">
      <c r="B15" s="110"/>
      <c r="C15" s="111" t="s">
        <v>187</v>
      </c>
      <c r="D15" s="112"/>
      <c r="E15" s="112"/>
      <c r="F15" s="112"/>
      <c r="G15" s="112"/>
      <c r="H15" s="112"/>
      <c r="I15" s="112"/>
      <c r="J15" s="112"/>
      <c r="K15" s="112"/>
    </row>
    <row r="16" spans="2:11" s="105" customFormat="1" ht="7.95" customHeight="1" x14ac:dyDescent="0.25"/>
    <row r="17" spans="2:11" s="105" customFormat="1" ht="28.95" customHeight="1" x14ac:dyDescent="0.25">
      <c r="B17" s="114"/>
      <c r="C17" s="111" t="s">
        <v>188</v>
      </c>
      <c r="D17" s="112"/>
      <c r="E17" s="112"/>
      <c r="F17" s="112"/>
      <c r="G17" s="112"/>
      <c r="H17" s="112"/>
      <c r="I17" s="112"/>
      <c r="J17" s="112"/>
      <c r="K17" s="112"/>
    </row>
    <row r="18" spans="2:11" s="105" customFormat="1" ht="7.95" customHeight="1" x14ac:dyDescent="0.25"/>
    <row r="19" spans="2:11" s="105" customFormat="1" ht="28.95" customHeight="1" x14ac:dyDescent="0.25">
      <c r="B19" s="114"/>
      <c r="C19" s="111" t="s">
        <v>189</v>
      </c>
      <c r="D19" s="112"/>
      <c r="E19" s="112"/>
      <c r="F19" s="112"/>
      <c r="G19" s="112"/>
      <c r="H19" s="112"/>
      <c r="I19" s="112"/>
      <c r="J19" s="112"/>
      <c r="K19" s="112"/>
    </row>
    <row r="20" spans="2:11" s="105" customFormat="1" ht="28.95" customHeight="1" x14ac:dyDescent="0.25"/>
    <row r="21" spans="2:11" s="105" customFormat="1" ht="21" customHeight="1" x14ac:dyDescent="0.25"/>
    <row r="22" spans="2:11" s="105" customFormat="1" ht="21" customHeight="1" x14ac:dyDescent="0.25"/>
    <row r="23" spans="2:11" s="105" customFormat="1" ht="21" customHeight="1" x14ac:dyDescent="0.25"/>
    <row r="24" spans="2:11" s="105" customFormat="1" ht="21" customHeight="1" x14ac:dyDescent="0.25"/>
    <row r="25" spans="2:11" s="105" customFormat="1" ht="21" customHeight="1" x14ac:dyDescent="0.25"/>
    <row r="26" spans="2:11" s="105" customFormat="1" ht="21" customHeight="1" x14ac:dyDescent="0.25"/>
    <row r="27" spans="2:11" s="105" customFormat="1" ht="21" customHeight="1" x14ac:dyDescent="0.25"/>
    <row r="28" spans="2:11" s="105" customFormat="1" ht="21" customHeight="1" x14ac:dyDescent="0.25"/>
    <row r="29" spans="2:11" s="105" customFormat="1" ht="21" customHeight="1" x14ac:dyDescent="0.25"/>
    <row r="30" spans="2:11" s="105" customFormat="1" ht="21" customHeight="1" x14ac:dyDescent="0.25"/>
    <row r="31" spans="2:11" s="105" customFormat="1" ht="21" customHeight="1" x14ac:dyDescent="0.25"/>
    <row r="32" spans="2:11" s="105" customFormat="1" ht="21" customHeight="1" x14ac:dyDescent="0.25"/>
    <row r="33" s="105" customFormat="1" ht="21" customHeight="1" x14ac:dyDescent="0.25"/>
    <row r="34" s="105" customFormat="1" ht="19.05" customHeight="1" x14ac:dyDescent="0.25"/>
    <row r="35" s="105" customFormat="1" ht="19.05" customHeight="1" x14ac:dyDescent="0.25"/>
    <row r="36" s="105" customFormat="1" ht="19.05" customHeight="1" x14ac:dyDescent="0.25"/>
    <row r="37" s="105" customFormat="1" ht="19.05" customHeight="1" x14ac:dyDescent="0.25"/>
    <row r="38" s="105" customFormat="1" ht="19.05" customHeight="1" x14ac:dyDescent="0.25"/>
    <row r="39" s="105" customFormat="1" ht="19.05" customHeight="1" x14ac:dyDescent="0.25"/>
    <row r="40" s="105" customFormat="1" ht="19.05" customHeight="1" x14ac:dyDescent="0.25"/>
    <row r="41" s="105" customFormat="1" ht="19.05" customHeight="1" x14ac:dyDescent="0.25"/>
    <row r="42" s="105" customFormat="1" ht="19.05" customHeight="1" x14ac:dyDescent="0.25"/>
    <row r="43" s="105" customFormat="1" ht="19.05" customHeight="1" x14ac:dyDescent="0.25"/>
    <row r="44" s="105" customFormat="1" ht="19.05" customHeight="1" x14ac:dyDescent="0.25"/>
    <row r="45" s="105" customFormat="1" ht="19.05" customHeight="1" x14ac:dyDescent="0.25"/>
    <row r="46" s="105" customFormat="1" ht="19.05" customHeight="1" x14ac:dyDescent="0.25"/>
    <row r="47" s="105" customFormat="1" ht="19.05" customHeight="1" x14ac:dyDescent="0.25"/>
    <row r="48" s="105" customFormat="1" ht="19.05" customHeight="1" x14ac:dyDescent="0.25"/>
    <row r="49" s="105" customFormat="1" ht="19.05" customHeight="1" x14ac:dyDescent="0.25"/>
    <row r="50" s="105" customFormat="1" ht="19.05" customHeight="1" x14ac:dyDescent="0.25"/>
    <row r="51" s="105" customFormat="1" ht="19.05" customHeight="1" x14ac:dyDescent="0.25"/>
    <row r="52" s="105" customFormat="1" ht="19.05" customHeight="1" x14ac:dyDescent="0.25"/>
    <row r="53" s="105" customFormat="1" ht="19.05" customHeight="1" x14ac:dyDescent="0.25"/>
    <row r="54" s="105" customFormat="1" ht="19.05" customHeight="1" x14ac:dyDescent="0.25"/>
    <row r="55" s="105" customFormat="1" ht="19.05" customHeight="1" x14ac:dyDescent="0.25"/>
    <row r="56" s="105" customFormat="1" ht="19.05" customHeight="1" x14ac:dyDescent="0.25"/>
    <row r="57" s="105" customFormat="1" ht="19.05" customHeight="1" x14ac:dyDescent="0.25"/>
    <row r="58" s="105" customFormat="1" ht="19.05" customHeight="1" x14ac:dyDescent="0.25"/>
    <row r="59" s="105" customFormat="1" ht="19.05" customHeight="1" x14ac:dyDescent="0.25"/>
    <row r="60" s="105" customFormat="1" ht="19.05" customHeight="1" x14ac:dyDescent="0.25"/>
    <row r="61" s="105" customFormat="1" ht="19.05" customHeight="1" x14ac:dyDescent="0.25"/>
    <row r="62" s="105" customFormat="1" ht="19.05" customHeight="1" x14ac:dyDescent="0.25"/>
    <row r="63" s="105" customFormat="1" ht="19.05" customHeight="1" x14ac:dyDescent="0.25"/>
    <row r="64" s="105" customFormat="1" ht="19.05" customHeight="1" x14ac:dyDescent="0.25"/>
    <row r="65" s="105" customFormat="1" ht="19.05" customHeight="1" x14ac:dyDescent="0.25"/>
    <row r="66" s="105" customFormat="1" ht="19.05" customHeight="1" x14ac:dyDescent="0.25"/>
    <row r="67" s="105" customFormat="1" ht="19.05" customHeight="1" x14ac:dyDescent="0.25"/>
    <row r="68" s="105" customFormat="1" ht="19.05" customHeight="1" x14ac:dyDescent="0.25"/>
    <row r="69" s="105" customFormat="1" ht="19.05" customHeight="1" x14ac:dyDescent="0.25"/>
    <row r="70" s="105" customFormat="1" ht="19.05" customHeight="1" x14ac:dyDescent="0.25"/>
    <row r="71" s="105" customFormat="1" ht="19.05" customHeight="1" x14ac:dyDescent="0.25"/>
    <row r="72" s="105" customFormat="1" ht="19.05" customHeight="1" x14ac:dyDescent="0.25"/>
    <row r="73" s="105" customFormat="1" ht="19.05" customHeight="1" x14ac:dyDescent="0.25"/>
    <row r="74" s="105" customFormat="1" ht="19.05" customHeight="1" x14ac:dyDescent="0.25"/>
    <row r="75" s="105" customFormat="1" ht="19.05" customHeight="1" x14ac:dyDescent="0.25"/>
    <row r="76" s="105" customFormat="1" ht="19.05" customHeight="1" x14ac:dyDescent="0.25"/>
    <row r="77" s="105" customFormat="1" ht="19.05" customHeight="1" x14ac:dyDescent="0.25"/>
    <row r="78" s="105" customFormat="1" ht="19.05" customHeight="1" x14ac:dyDescent="0.25"/>
    <row r="79" s="105" customFormat="1" ht="19.05" customHeight="1" x14ac:dyDescent="0.25"/>
    <row r="80" s="105" customFormat="1" ht="19.05" customHeight="1" x14ac:dyDescent="0.25"/>
    <row r="81" s="105" customFormat="1" ht="19.05" customHeight="1" x14ac:dyDescent="0.25"/>
    <row r="82" s="105" customFormat="1" ht="19.05" customHeight="1" x14ac:dyDescent="0.25"/>
    <row r="83" s="105" customFormat="1" ht="19.05" customHeight="1" x14ac:dyDescent="0.25"/>
    <row r="84" s="105" customFormat="1" ht="19.05" customHeight="1" x14ac:dyDescent="0.25"/>
    <row r="85" s="105" customFormat="1" ht="19.05" customHeight="1" x14ac:dyDescent="0.25"/>
    <row r="86" s="105" customFormat="1" ht="19.05" customHeight="1" x14ac:dyDescent="0.25"/>
    <row r="87" s="105" customFormat="1" ht="19.05" customHeight="1" x14ac:dyDescent="0.25"/>
    <row r="88" s="105" customFormat="1" ht="19.05" customHeight="1" x14ac:dyDescent="0.25"/>
    <row r="89" s="105" customFormat="1" ht="19.05" customHeight="1" x14ac:dyDescent="0.25"/>
    <row r="90" s="105" customFormat="1" ht="19.05" customHeight="1" x14ac:dyDescent="0.25"/>
    <row r="91" s="105" customFormat="1" ht="19.05" customHeight="1" x14ac:dyDescent="0.25"/>
    <row r="92" s="105" customFormat="1" ht="19.05" customHeight="1" x14ac:dyDescent="0.25"/>
    <row r="93" s="105" customFormat="1" ht="19.05" customHeight="1" x14ac:dyDescent="0.25"/>
    <row r="94" s="105" customFormat="1" ht="19.05" customHeight="1" x14ac:dyDescent="0.25"/>
    <row r="95" s="105" customFormat="1" ht="19.05" customHeight="1" x14ac:dyDescent="0.25"/>
    <row r="96" s="105" customFormat="1" ht="19.05" customHeight="1" x14ac:dyDescent="0.25"/>
    <row r="97" s="105" customFormat="1" ht="19.05" customHeight="1" x14ac:dyDescent="0.25"/>
    <row r="98" s="105" customFormat="1" ht="19.05" customHeight="1" x14ac:dyDescent="0.25"/>
    <row r="99" s="105" customFormat="1" ht="19.05" customHeight="1" x14ac:dyDescent="0.25"/>
    <row r="100" s="105" customFormat="1" ht="19.05" customHeight="1" x14ac:dyDescent="0.25"/>
    <row r="101" s="105" customFormat="1" ht="19.05" customHeight="1" x14ac:dyDescent="0.25"/>
    <row r="102" s="105" customFormat="1" ht="19.05" customHeight="1" x14ac:dyDescent="0.25"/>
    <row r="103" s="105" customFormat="1" ht="19.05" customHeight="1" x14ac:dyDescent="0.25"/>
    <row r="104" s="105" customFormat="1" ht="19.05" customHeight="1" x14ac:dyDescent="0.25"/>
    <row r="105" s="105" customFormat="1" ht="19.05" customHeight="1" x14ac:dyDescent="0.25"/>
    <row r="106" s="105" customFormat="1" ht="19.05" customHeight="1" x14ac:dyDescent="0.25"/>
    <row r="107" s="105" customFormat="1" ht="19.05" customHeight="1" x14ac:dyDescent="0.25"/>
    <row r="108" s="105" customFormat="1" ht="19.05" customHeight="1" x14ac:dyDescent="0.25"/>
    <row r="109" s="105" customFormat="1" ht="19.05" customHeight="1" x14ac:dyDescent="0.25"/>
    <row r="110" s="105" customFormat="1" ht="19.05" customHeight="1" x14ac:dyDescent="0.25"/>
    <row r="111" s="105" customFormat="1" ht="19.05" customHeight="1" x14ac:dyDescent="0.25"/>
    <row r="112" s="105" customFormat="1" ht="19.05" customHeight="1" x14ac:dyDescent="0.25"/>
    <row r="113" s="105" customFormat="1" ht="19.05" customHeight="1" x14ac:dyDescent="0.25"/>
    <row r="114" s="105" customFormat="1" ht="19.05" customHeight="1" x14ac:dyDescent="0.25"/>
    <row r="115" s="105" customFormat="1" ht="19.05" customHeight="1" x14ac:dyDescent="0.25"/>
    <row r="116" s="105" customFormat="1" ht="19.05" customHeight="1" x14ac:dyDescent="0.25"/>
    <row r="117" s="105" customFormat="1" ht="19.05" customHeight="1" x14ac:dyDescent="0.25"/>
    <row r="118" s="105" customFormat="1" ht="19.05" customHeight="1" x14ac:dyDescent="0.25"/>
    <row r="119" s="105" customFormat="1" ht="19.05" customHeight="1" x14ac:dyDescent="0.25"/>
    <row r="120" s="105" customFormat="1" ht="19.05" customHeight="1" x14ac:dyDescent="0.25"/>
    <row r="121" s="105" customFormat="1" ht="19.05" customHeight="1" x14ac:dyDescent="0.25"/>
    <row r="122" s="105" customFormat="1" ht="19.05" customHeight="1" x14ac:dyDescent="0.25"/>
    <row r="123" s="105" customFormat="1" ht="19.05" customHeight="1" x14ac:dyDescent="0.25"/>
    <row r="124" s="105" customFormat="1" ht="19.05" customHeight="1" x14ac:dyDescent="0.25"/>
    <row r="125" s="105" customFormat="1" ht="19.05" customHeight="1" x14ac:dyDescent="0.25"/>
    <row r="126" s="105" customFormat="1" ht="19.05" customHeight="1" x14ac:dyDescent="0.25"/>
    <row r="127" s="105" customFormat="1" ht="19.05" customHeight="1" x14ac:dyDescent="0.25"/>
    <row r="128" s="105" customFormat="1" ht="19.05" customHeight="1" x14ac:dyDescent="0.25"/>
    <row r="129" s="105" customFormat="1" ht="19.05" customHeight="1" x14ac:dyDescent="0.25"/>
    <row r="130" s="105" customFormat="1" ht="19.05" customHeight="1" x14ac:dyDescent="0.25"/>
    <row r="131" s="105" customFormat="1" ht="19.05" customHeight="1" x14ac:dyDescent="0.25"/>
    <row r="132" s="105" customFormat="1" ht="19.05" customHeight="1" x14ac:dyDescent="0.25"/>
    <row r="133" s="105" customFormat="1" ht="19.05" customHeight="1" x14ac:dyDescent="0.25"/>
    <row r="134" s="105" customFormat="1" ht="19.05" customHeight="1" x14ac:dyDescent="0.25"/>
    <row r="135" s="105" customFormat="1" ht="19.05" customHeight="1" x14ac:dyDescent="0.25"/>
    <row r="136" s="105" customFormat="1" ht="19.05" customHeight="1" x14ac:dyDescent="0.25"/>
    <row r="137" s="105" customFormat="1" ht="19.05" customHeight="1" x14ac:dyDescent="0.25"/>
    <row r="138" s="105" customFormat="1" ht="19.05" customHeight="1" x14ac:dyDescent="0.25"/>
    <row r="139" s="105" customFormat="1" ht="19.05" customHeight="1" x14ac:dyDescent="0.25"/>
    <row r="140" s="105" customFormat="1" ht="19.05" customHeight="1" x14ac:dyDescent="0.25"/>
    <row r="141" s="105" customFormat="1" ht="19.05" customHeight="1" x14ac:dyDescent="0.25"/>
    <row r="142" s="105" customFormat="1" ht="19.05" customHeight="1" x14ac:dyDescent="0.25"/>
    <row r="143" s="105" customFormat="1" ht="19.05" customHeight="1" x14ac:dyDescent="0.25"/>
    <row r="144" s="105" customFormat="1" ht="19.05" customHeight="1" x14ac:dyDescent="0.25"/>
    <row r="145" s="105" customFormat="1" ht="19.05" customHeight="1" x14ac:dyDescent="0.25"/>
    <row r="146" s="105" customFormat="1" ht="19.05" customHeight="1" x14ac:dyDescent="0.25"/>
    <row r="147" s="105" customFormat="1" ht="19.05" customHeight="1" x14ac:dyDescent="0.25"/>
    <row r="148" s="105" customFormat="1" ht="19.05" customHeight="1" x14ac:dyDescent="0.25"/>
    <row r="149" s="105" customFormat="1" ht="19.05" customHeight="1" x14ac:dyDescent="0.25"/>
    <row r="150" s="105" customFormat="1" ht="19.05" customHeight="1" x14ac:dyDescent="0.25"/>
    <row r="151" s="105" customFormat="1" ht="19.05" customHeight="1" x14ac:dyDescent="0.25"/>
    <row r="152" s="105" customFormat="1" ht="19.05" customHeight="1" x14ac:dyDescent="0.25"/>
    <row r="153" s="105" customFormat="1" ht="19.05" customHeight="1" x14ac:dyDescent="0.25"/>
    <row r="154" s="105" customFormat="1" ht="19.05" customHeight="1" x14ac:dyDescent="0.25"/>
    <row r="155" s="105" customFormat="1" ht="19.05" customHeight="1" x14ac:dyDescent="0.25"/>
    <row r="156" s="105" customFormat="1" ht="19.05" customHeight="1" x14ac:dyDescent="0.25"/>
    <row r="157" s="105" customFormat="1" ht="19.05" customHeight="1" x14ac:dyDescent="0.25"/>
    <row r="158" s="105" customFormat="1" ht="19.05" customHeight="1" x14ac:dyDescent="0.25"/>
    <row r="159" s="105" customFormat="1" ht="19.05" customHeight="1" x14ac:dyDescent="0.25"/>
    <row r="160" s="105" customFormat="1" ht="19.05" customHeight="1" x14ac:dyDescent="0.25"/>
    <row r="161" s="105" customFormat="1" ht="19.05" customHeight="1" x14ac:dyDescent="0.25"/>
    <row r="162" s="105" customFormat="1" ht="19.05" customHeight="1" x14ac:dyDescent="0.25"/>
    <row r="163" s="105" customFormat="1" ht="19.05" customHeight="1" x14ac:dyDescent="0.25"/>
    <row r="164" s="105" customFormat="1" ht="19.05" customHeight="1" x14ac:dyDescent="0.25"/>
    <row r="165" s="105" customFormat="1" ht="19.05" customHeight="1" x14ac:dyDescent="0.25"/>
    <row r="166" s="105" customFormat="1" ht="19.05" customHeight="1" x14ac:dyDescent="0.25"/>
    <row r="167" s="105" customFormat="1" ht="19.05" customHeight="1" x14ac:dyDescent="0.25"/>
    <row r="168" s="105" customFormat="1" ht="19.05" customHeight="1" x14ac:dyDescent="0.25"/>
    <row r="169" s="105" customFormat="1" ht="19.05" customHeight="1" x14ac:dyDescent="0.25"/>
    <row r="170" s="105" customFormat="1" ht="19.05" customHeight="1" x14ac:dyDescent="0.25"/>
    <row r="171" s="105" customFormat="1" ht="19.05" customHeight="1" x14ac:dyDescent="0.25"/>
    <row r="172" s="105" customFormat="1" ht="19.05" customHeight="1" x14ac:dyDescent="0.25"/>
    <row r="173" s="105" customFormat="1" ht="19.05" customHeight="1" x14ac:dyDescent="0.25"/>
    <row r="174" s="105" customFormat="1" ht="19.05" customHeight="1" x14ac:dyDescent="0.25"/>
    <row r="175" s="105" customFormat="1" ht="19.05" customHeight="1" x14ac:dyDescent="0.25"/>
    <row r="176" s="105" customFormat="1" ht="19.05" customHeight="1" x14ac:dyDescent="0.25"/>
    <row r="177" s="105" customFormat="1" ht="19.05" customHeight="1" x14ac:dyDescent="0.25"/>
    <row r="178" s="105" customFormat="1" ht="19.05" customHeight="1" x14ac:dyDescent="0.25"/>
    <row r="179" s="105" customFormat="1" ht="19.05" customHeight="1" x14ac:dyDescent="0.25"/>
    <row r="180" s="105" customFormat="1" ht="19.05" customHeight="1" x14ac:dyDescent="0.25"/>
    <row r="181" s="105" customFormat="1" ht="19.05" customHeight="1" x14ac:dyDescent="0.25"/>
    <row r="182" s="105" customFormat="1" ht="19.05" customHeight="1" x14ac:dyDescent="0.25"/>
    <row r="183" s="105" customFormat="1" ht="19.05" customHeight="1" x14ac:dyDescent="0.25"/>
    <row r="184" s="105" customFormat="1" ht="19.05" customHeight="1" x14ac:dyDescent="0.25"/>
    <row r="185" s="105" customFormat="1" ht="19.05" customHeight="1" x14ac:dyDescent="0.25"/>
    <row r="186" s="105" customFormat="1" ht="19.05" customHeight="1" x14ac:dyDescent="0.25"/>
    <row r="187" s="105" customFormat="1" ht="19.05" customHeight="1" x14ac:dyDescent="0.25"/>
    <row r="188" s="105" customFormat="1" ht="19.05" customHeight="1" x14ac:dyDescent="0.25"/>
    <row r="189" s="105" customFormat="1" ht="19.05" customHeight="1" x14ac:dyDescent="0.25"/>
    <row r="190" s="105" customFormat="1" ht="19.05" customHeight="1" x14ac:dyDescent="0.25"/>
    <row r="191" s="105" customFormat="1" ht="19.05" customHeight="1" x14ac:dyDescent="0.25"/>
    <row r="192" s="105" customFormat="1" ht="19.05" customHeight="1" x14ac:dyDescent="0.25"/>
    <row r="193" s="105" customFormat="1" ht="19.05" customHeight="1" x14ac:dyDescent="0.25"/>
    <row r="194" s="105" customFormat="1" ht="19.05" customHeight="1" x14ac:dyDescent="0.25"/>
    <row r="195" s="105" customFormat="1" ht="19.05" customHeight="1" x14ac:dyDescent="0.25"/>
    <row r="196" s="105" customFormat="1" ht="19.05" customHeight="1" x14ac:dyDescent="0.25"/>
    <row r="197" s="105" customFormat="1" ht="19.05" customHeight="1" x14ac:dyDescent="0.25"/>
    <row r="198" s="105" customFormat="1" ht="19.05" customHeight="1" x14ac:dyDescent="0.25"/>
    <row r="199" s="105" customFormat="1" ht="19.05" customHeight="1" x14ac:dyDescent="0.25"/>
    <row r="200" s="105" customFormat="1" ht="19.05" customHeight="1" x14ac:dyDescent="0.25"/>
    <row r="201" s="105" customFormat="1" ht="19.05" customHeight="1" x14ac:dyDescent="0.25"/>
    <row r="202" s="105" customFormat="1" ht="19.05" customHeight="1" x14ac:dyDescent="0.25"/>
    <row r="203" s="105" customFormat="1" ht="19.05" customHeight="1" x14ac:dyDescent="0.25"/>
    <row r="204" s="105" customFormat="1" ht="19.05" customHeight="1" x14ac:dyDescent="0.25"/>
    <row r="205" s="105" customFormat="1" ht="19.05" customHeight="1" x14ac:dyDescent="0.25"/>
    <row r="206" s="105" customFormat="1" ht="19.05" customHeight="1" x14ac:dyDescent="0.25"/>
    <row r="207" s="105" customFormat="1" ht="19.05" customHeight="1" x14ac:dyDescent="0.25"/>
    <row r="208" s="105" customFormat="1" ht="19.05" customHeight="1" x14ac:dyDescent="0.25"/>
    <row r="209" s="105" customFormat="1" ht="19.05" customHeight="1" x14ac:dyDescent="0.25"/>
    <row r="210" s="105" customFormat="1" ht="19.05" customHeight="1" x14ac:dyDescent="0.25"/>
    <row r="211" s="105" customFormat="1" ht="19.05" customHeight="1" x14ac:dyDescent="0.25"/>
    <row r="212" s="105" customFormat="1" ht="19.05" customHeight="1" x14ac:dyDescent="0.25"/>
    <row r="213" s="105" customFormat="1" ht="19.05" customHeight="1" x14ac:dyDescent="0.25"/>
    <row r="214" s="105" customFormat="1" ht="19.05" customHeight="1" x14ac:dyDescent="0.25"/>
    <row r="215" s="105" customFormat="1" ht="19.05" customHeight="1" x14ac:dyDescent="0.25"/>
    <row r="216" s="105" customFormat="1" ht="19.05" customHeight="1" x14ac:dyDescent="0.25"/>
    <row r="217" s="105" customFormat="1" ht="19.05" customHeight="1" x14ac:dyDescent="0.25"/>
    <row r="218" s="105" customFormat="1" ht="19.05" customHeight="1" x14ac:dyDescent="0.25"/>
    <row r="219" s="105" customFormat="1" ht="19.05" customHeight="1" x14ac:dyDescent="0.25"/>
    <row r="220" s="105" customFormat="1" ht="19.05" customHeight="1" x14ac:dyDescent="0.25"/>
    <row r="221" s="105" customFormat="1" ht="19.05" customHeight="1" x14ac:dyDescent="0.25"/>
    <row r="222" s="105" customFormat="1" ht="19.05" customHeight="1" x14ac:dyDescent="0.25"/>
    <row r="223" s="105" customFormat="1" ht="19.05" customHeight="1" x14ac:dyDescent="0.25"/>
    <row r="224" s="105" customFormat="1" ht="19.05" customHeight="1" x14ac:dyDescent="0.25"/>
    <row r="225" s="105" customFormat="1" ht="19.05" customHeight="1" x14ac:dyDescent="0.25"/>
    <row r="226" s="105" customFormat="1" ht="19.05" customHeight="1" x14ac:dyDescent="0.25"/>
    <row r="227" s="105" customFormat="1" ht="19.05" customHeight="1" x14ac:dyDescent="0.25"/>
    <row r="228" s="105" customFormat="1" ht="19.05" customHeight="1" x14ac:dyDescent="0.25"/>
    <row r="229" s="105" customFormat="1" ht="19.05" customHeight="1" x14ac:dyDescent="0.25"/>
    <row r="230" s="105" customFormat="1" ht="19.05" customHeight="1" x14ac:dyDescent="0.25"/>
    <row r="231" s="105" customFormat="1" ht="19.05" customHeight="1" x14ac:dyDescent="0.25"/>
    <row r="232" s="105" customFormat="1" ht="19.05" customHeight="1" x14ac:dyDescent="0.25"/>
    <row r="233" s="105" customFormat="1" ht="19.05" customHeight="1" x14ac:dyDescent="0.25"/>
    <row r="234" s="105" customFormat="1" ht="19.05" customHeight="1" x14ac:dyDescent="0.25"/>
    <row r="235" s="105" customFormat="1" ht="19.05" customHeight="1" x14ac:dyDescent="0.25"/>
    <row r="236" s="105" customFormat="1" ht="19.05" customHeight="1" x14ac:dyDescent="0.25"/>
    <row r="237" s="105" customFormat="1" ht="19.05" customHeight="1" x14ac:dyDescent="0.25"/>
    <row r="238" s="105" customFormat="1" ht="19.05" customHeight="1" x14ac:dyDescent="0.25"/>
    <row r="239" s="105" customFormat="1" ht="19.05" customHeight="1" x14ac:dyDescent="0.25"/>
    <row r="240" s="105" customFormat="1" ht="19.05" customHeight="1" x14ac:dyDescent="0.25"/>
    <row r="241" s="105" customFormat="1" ht="19.05" customHeight="1" x14ac:dyDescent="0.25"/>
    <row r="242" s="105" customFormat="1" ht="19.05" customHeight="1" x14ac:dyDescent="0.25"/>
    <row r="243" s="105" customFormat="1" ht="19.05" customHeight="1" x14ac:dyDescent="0.25"/>
    <row r="244" s="105" customFormat="1" ht="19.05" customHeight="1" x14ac:dyDescent="0.25"/>
    <row r="245" s="105" customFormat="1" ht="19.05" customHeight="1" x14ac:dyDescent="0.25"/>
    <row r="246" s="105" customFormat="1" ht="19.05" customHeight="1" x14ac:dyDescent="0.25"/>
    <row r="247" s="105" customFormat="1" ht="19.05" customHeight="1" x14ac:dyDescent="0.25"/>
    <row r="248" s="105" customFormat="1" ht="19.05" customHeight="1" x14ac:dyDescent="0.25"/>
    <row r="249" s="105" customFormat="1" ht="19.05" customHeight="1" x14ac:dyDescent="0.25"/>
    <row r="250" s="105" customFormat="1" ht="19.05" customHeight="1" x14ac:dyDescent="0.25"/>
    <row r="251" s="105" customFormat="1" ht="19.05" customHeight="1" x14ac:dyDescent="0.25"/>
    <row r="252" s="105" customFormat="1" ht="19.05" customHeight="1" x14ac:dyDescent="0.25"/>
    <row r="253" s="105" customFormat="1" ht="19.05" customHeight="1" x14ac:dyDescent="0.25"/>
    <row r="254" s="105" customFormat="1" ht="19.05" customHeight="1" x14ac:dyDescent="0.25"/>
    <row r="255" s="105" customFormat="1" ht="19.05" customHeight="1" x14ac:dyDescent="0.25"/>
    <row r="256" s="105" customFormat="1" ht="19.05" customHeight="1" x14ac:dyDescent="0.25"/>
    <row r="257" s="105" customFormat="1" ht="19.05" customHeight="1" x14ac:dyDescent="0.25"/>
    <row r="258" s="105" customFormat="1" ht="19.05" customHeight="1" x14ac:dyDescent="0.25"/>
    <row r="259" s="105" customFormat="1" ht="19.05" customHeight="1" x14ac:dyDescent="0.25"/>
    <row r="260" s="105" customFormat="1" ht="19.05" customHeight="1" x14ac:dyDescent="0.25"/>
    <row r="261" s="105" customFormat="1" ht="19.05" customHeight="1" x14ac:dyDescent="0.25"/>
    <row r="262" s="105" customFormat="1" ht="19.05" customHeight="1" x14ac:dyDescent="0.25"/>
    <row r="263" s="105" customFormat="1" ht="19.05" customHeight="1" x14ac:dyDescent="0.25"/>
    <row r="264" s="105" customFormat="1" ht="19.05" customHeight="1" x14ac:dyDescent="0.25"/>
    <row r="265" s="105" customFormat="1" ht="19.05" customHeight="1" x14ac:dyDescent="0.25"/>
    <row r="266" s="105" customFormat="1" ht="19.05" customHeight="1" x14ac:dyDescent="0.25"/>
    <row r="267" s="105" customFormat="1" ht="19.05" customHeight="1" x14ac:dyDescent="0.25"/>
    <row r="268" s="105" customFormat="1" ht="19.05" customHeight="1" x14ac:dyDescent="0.25"/>
    <row r="269" s="105" customFormat="1" ht="19.05" customHeight="1" x14ac:dyDescent="0.25"/>
    <row r="270" s="105" customFormat="1" ht="19.05" customHeight="1" x14ac:dyDescent="0.25"/>
    <row r="271" s="105" customFormat="1" ht="19.05" customHeight="1" x14ac:dyDescent="0.25"/>
    <row r="272" s="105" customFormat="1" ht="19.05" customHeight="1" x14ac:dyDescent="0.25"/>
    <row r="273" s="105" customFormat="1" ht="19.05" customHeight="1" x14ac:dyDescent="0.25"/>
    <row r="274" s="105" customFormat="1" ht="19.05" customHeight="1" x14ac:dyDescent="0.25"/>
    <row r="275" s="105" customFormat="1" ht="19.05" customHeight="1" x14ac:dyDescent="0.25"/>
    <row r="276" s="105" customFormat="1" ht="19.05" customHeight="1" x14ac:dyDescent="0.25"/>
    <row r="277" s="105" customFormat="1" ht="19.05" customHeight="1" x14ac:dyDescent="0.25"/>
    <row r="278" s="105" customFormat="1" ht="19.05" customHeight="1" x14ac:dyDescent="0.25"/>
    <row r="279" s="105" customFormat="1" ht="19.05" customHeight="1" x14ac:dyDescent="0.25"/>
    <row r="280" s="105" customFormat="1" ht="19.05" customHeight="1" x14ac:dyDescent="0.25"/>
    <row r="281" s="105" customFormat="1" ht="19.05" customHeight="1" x14ac:dyDescent="0.25"/>
    <row r="282" s="105" customFormat="1" ht="19.05" customHeight="1" x14ac:dyDescent="0.25"/>
    <row r="283" s="105" customFormat="1" ht="19.05" customHeight="1" x14ac:dyDescent="0.25"/>
    <row r="284" s="105" customFormat="1" ht="19.05" customHeight="1" x14ac:dyDescent="0.25"/>
    <row r="285" s="105" customFormat="1" ht="19.05" customHeight="1" x14ac:dyDescent="0.25"/>
    <row r="286" s="105" customFormat="1" ht="19.05" customHeight="1" x14ac:dyDescent="0.25"/>
    <row r="287" s="105" customFormat="1" ht="19.05" customHeight="1" x14ac:dyDescent="0.25"/>
    <row r="288" s="105" customFormat="1" ht="19.05" customHeight="1" x14ac:dyDescent="0.25"/>
    <row r="289" s="105" customFormat="1" ht="19.05" customHeight="1" x14ac:dyDescent="0.25"/>
    <row r="290" s="105" customFormat="1" ht="19.05" customHeight="1" x14ac:dyDescent="0.25"/>
    <row r="291" s="105" customFormat="1" ht="19.05" customHeight="1" x14ac:dyDescent="0.25"/>
    <row r="292" s="105" customFormat="1" ht="19.05" customHeight="1" x14ac:dyDescent="0.25"/>
    <row r="293" s="105" customFormat="1" ht="19.05" customHeight="1" x14ac:dyDescent="0.25"/>
    <row r="294" s="105" customFormat="1" ht="19.05" customHeight="1" x14ac:dyDescent="0.25"/>
    <row r="295" s="105" customFormat="1" ht="19.05" customHeight="1" x14ac:dyDescent="0.25"/>
    <row r="296" s="105" customFormat="1" ht="19.05" customHeight="1" x14ac:dyDescent="0.25"/>
    <row r="297" s="105" customFormat="1" ht="19.05" customHeight="1" x14ac:dyDescent="0.25"/>
    <row r="298" s="105" customFormat="1" ht="19.05" customHeight="1" x14ac:dyDescent="0.25"/>
    <row r="299" s="105" customFormat="1" ht="19.05" customHeight="1" x14ac:dyDescent="0.25"/>
    <row r="300" s="105" customFormat="1" ht="19.05" customHeight="1" x14ac:dyDescent="0.25"/>
    <row r="301" s="105" customFormat="1" ht="19.05" customHeight="1" x14ac:dyDescent="0.25"/>
    <row r="302" s="105" customFormat="1" ht="19.05" customHeight="1" x14ac:dyDescent="0.25"/>
    <row r="303" s="105" customFormat="1" ht="19.05" customHeight="1" x14ac:dyDescent="0.25"/>
    <row r="304" s="105" customFormat="1" ht="19.05" customHeight="1" x14ac:dyDescent="0.25"/>
    <row r="305" s="105" customFormat="1" ht="19.05" customHeight="1" x14ac:dyDescent="0.25"/>
    <row r="306" s="105" customFormat="1" ht="19.05" customHeight="1" x14ac:dyDescent="0.25"/>
    <row r="307" s="105" customFormat="1" ht="19.05" customHeight="1" x14ac:dyDescent="0.25"/>
    <row r="308" s="105" customFormat="1" ht="19.05" customHeight="1" x14ac:dyDescent="0.25"/>
    <row r="309" s="105" customFormat="1" ht="19.05" customHeight="1" x14ac:dyDescent="0.25"/>
    <row r="310" s="105" customFormat="1" ht="19.05" customHeight="1" x14ac:dyDescent="0.25"/>
    <row r="311" s="105" customFormat="1" ht="19.05" customHeight="1" x14ac:dyDescent="0.25"/>
    <row r="312" s="105" customFormat="1" ht="19.05" customHeight="1" x14ac:dyDescent="0.25"/>
    <row r="313" s="105" customFormat="1" ht="19.05" customHeight="1" x14ac:dyDescent="0.25"/>
    <row r="314" s="105" customFormat="1" ht="19.05" customHeight="1" x14ac:dyDescent="0.25"/>
    <row r="315" s="105" customFormat="1" ht="19.05" customHeight="1" x14ac:dyDescent="0.25"/>
    <row r="316" s="105" customFormat="1" ht="19.05" customHeight="1" x14ac:dyDescent="0.25"/>
    <row r="317" s="105" customFormat="1" ht="19.05" customHeight="1" x14ac:dyDescent="0.25"/>
    <row r="318" s="105" customFormat="1" ht="19.05" customHeight="1" x14ac:dyDescent="0.25"/>
    <row r="319" s="105" customFormat="1" ht="19.05" customHeight="1" x14ac:dyDescent="0.25"/>
    <row r="320" s="105" customFormat="1" ht="19.05" customHeight="1" x14ac:dyDescent="0.25"/>
    <row r="321" s="105" customFormat="1" ht="19.05" customHeight="1" x14ac:dyDescent="0.25"/>
    <row r="322" s="105" customFormat="1" ht="19.05" customHeight="1" x14ac:dyDescent="0.25"/>
    <row r="323" s="105" customFormat="1" ht="19.05" customHeight="1" x14ac:dyDescent="0.25"/>
    <row r="324" s="105" customFormat="1" ht="19.05" customHeight="1" x14ac:dyDescent="0.25"/>
    <row r="325" s="105" customFormat="1" ht="19.05" customHeight="1" x14ac:dyDescent="0.25"/>
    <row r="326" s="105" customFormat="1" ht="19.05" customHeight="1" x14ac:dyDescent="0.25"/>
    <row r="327" s="105" customFormat="1" ht="19.05" customHeight="1" x14ac:dyDescent="0.25"/>
    <row r="328" s="105" customFormat="1" ht="19.05" customHeight="1" x14ac:dyDescent="0.25"/>
    <row r="329" s="105" customFormat="1" ht="19.05" customHeight="1" x14ac:dyDescent="0.25"/>
    <row r="330" s="105" customFormat="1" ht="19.05" customHeight="1" x14ac:dyDescent="0.25"/>
    <row r="331" s="105" customFormat="1" ht="19.05" customHeight="1" x14ac:dyDescent="0.25"/>
    <row r="332" s="105" customFormat="1" ht="19.05" customHeight="1" x14ac:dyDescent="0.25"/>
    <row r="333" s="105" customFormat="1" ht="19.05" customHeight="1" x14ac:dyDescent="0.25"/>
    <row r="334" s="105" customFormat="1" ht="19.05" customHeight="1" x14ac:dyDescent="0.25"/>
    <row r="335" s="105" customFormat="1" ht="19.05" customHeight="1" x14ac:dyDescent="0.25"/>
    <row r="336" s="105" customFormat="1" ht="19.05" customHeight="1" x14ac:dyDescent="0.25"/>
    <row r="337" s="105" customFormat="1" ht="19.05" customHeight="1" x14ac:dyDescent="0.25"/>
    <row r="338" s="105" customFormat="1" ht="19.05" customHeight="1" x14ac:dyDescent="0.25"/>
    <row r="339" s="105" customFormat="1" ht="19.05" customHeight="1" x14ac:dyDescent="0.25"/>
    <row r="340" s="105" customFormat="1" ht="19.05" customHeight="1" x14ac:dyDescent="0.25"/>
    <row r="341" s="105" customFormat="1" ht="19.05" customHeight="1" x14ac:dyDescent="0.25"/>
    <row r="342" s="105" customFormat="1" ht="19.05" customHeight="1" x14ac:dyDescent="0.25"/>
    <row r="343" s="105" customFormat="1" ht="19.05" customHeight="1" x14ac:dyDescent="0.25"/>
    <row r="344" s="105" customFormat="1" ht="19.05" customHeight="1" x14ac:dyDescent="0.25"/>
    <row r="345" s="105" customFormat="1" ht="19.05" customHeight="1" x14ac:dyDescent="0.25"/>
    <row r="346" s="105" customFormat="1" ht="19.05" customHeight="1" x14ac:dyDescent="0.25"/>
    <row r="347" s="105" customFormat="1" ht="19.05" customHeight="1" x14ac:dyDescent="0.25"/>
    <row r="348" s="105" customFormat="1" ht="19.05" customHeight="1" x14ac:dyDescent="0.25"/>
    <row r="349" s="105" customFormat="1" ht="19.05" customHeight="1" x14ac:dyDescent="0.25"/>
    <row r="350" s="105" customFormat="1" ht="19.05" customHeight="1" x14ac:dyDescent="0.25"/>
    <row r="351" s="105" customFormat="1" ht="19.05" customHeight="1" x14ac:dyDescent="0.25"/>
    <row r="352" s="105" customFormat="1" ht="19.05" customHeight="1" x14ac:dyDescent="0.25"/>
    <row r="353" s="105" customFormat="1" ht="19.05" customHeight="1" x14ac:dyDescent="0.25"/>
    <row r="354" s="105" customFormat="1" ht="19.05" customHeight="1" x14ac:dyDescent="0.25"/>
    <row r="355" s="105" customFormat="1" ht="19.05" customHeight="1" x14ac:dyDescent="0.25"/>
    <row r="356" s="105" customFormat="1" ht="19.05" customHeight="1" x14ac:dyDescent="0.25"/>
    <row r="357" s="105" customFormat="1" ht="19.05" customHeight="1" x14ac:dyDescent="0.25"/>
    <row r="358" s="105" customFormat="1" ht="19.05" customHeight="1" x14ac:dyDescent="0.25"/>
    <row r="359" s="105" customFormat="1" ht="19.05" customHeight="1" x14ac:dyDescent="0.25"/>
    <row r="360" s="105" customFormat="1" ht="19.05" customHeight="1" x14ac:dyDescent="0.25"/>
    <row r="361" s="105" customFormat="1" ht="19.05" customHeight="1" x14ac:dyDescent="0.25"/>
    <row r="362" s="105" customFormat="1" ht="19.05" customHeight="1" x14ac:dyDescent="0.25"/>
    <row r="363" s="105" customFormat="1" ht="19.05" customHeight="1" x14ac:dyDescent="0.25"/>
    <row r="364" s="105" customFormat="1" ht="19.05" customHeight="1" x14ac:dyDescent="0.25"/>
    <row r="365" s="105" customFormat="1" ht="19.05" customHeight="1" x14ac:dyDescent="0.25"/>
    <row r="366" s="105" customFormat="1" ht="19.05" customHeight="1" x14ac:dyDescent="0.25"/>
    <row r="367" s="105" customFormat="1" ht="19.05" customHeight="1" x14ac:dyDescent="0.25"/>
    <row r="368" s="105" customFormat="1" ht="19.05" customHeight="1" x14ac:dyDescent="0.25"/>
    <row r="369" s="105" customFormat="1" ht="19.05" customHeight="1" x14ac:dyDescent="0.25"/>
    <row r="370" s="105" customFormat="1" ht="19.05" customHeight="1" x14ac:dyDescent="0.25"/>
    <row r="371" s="105" customFormat="1" ht="19.05" customHeight="1" x14ac:dyDescent="0.25"/>
    <row r="372" s="105" customFormat="1" ht="19.05" customHeight="1" x14ac:dyDescent="0.25"/>
    <row r="373" s="105" customFormat="1" ht="19.05" customHeight="1" x14ac:dyDescent="0.25"/>
    <row r="374" s="105" customFormat="1" ht="19.05" customHeight="1" x14ac:dyDescent="0.25"/>
    <row r="375" s="105" customFormat="1" ht="19.05" customHeight="1" x14ac:dyDescent="0.25"/>
    <row r="376" s="105" customFormat="1" ht="19.05" customHeight="1" x14ac:dyDescent="0.25"/>
    <row r="377" s="105" customFormat="1" ht="19.05" customHeight="1" x14ac:dyDescent="0.25"/>
    <row r="378" s="105" customFormat="1" ht="19.05" customHeight="1" x14ac:dyDescent="0.25"/>
    <row r="379" s="105" customFormat="1" ht="19.05" customHeight="1" x14ac:dyDescent="0.25"/>
    <row r="380" s="105" customFormat="1" ht="19.05" customHeight="1" x14ac:dyDescent="0.25"/>
    <row r="381" s="105" customFormat="1" ht="19.05" customHeight="1" x14ac:dyDescent="0.25"/>
    <row r="382" s="105" customFormat="1" ht="19.05" customHeight="1" x14ac:dyDescent="0.25"/>
    <row r="383" s="105" customFormat="1" ht="19.05" customHeight="1" x14ac:dyDescent="0.25"/>
    <row r="384" s="105" customFormat="1" ht="19.05" customHeight="1" x14ac:dyDescent="0.25"/>
    <row r="385" s="105" customFormat="1" ht="19.05" customHeight="1" x14ac:dyDescent="0.25"/>
    <row r="386" s="105" customFormat="1" ht="19.05" customHeight="1" x14ac:dyDescent="0.25"/>
    <row r="387" s="105" customFormat="1" ht="19.05" customHeight="1" x14ac:dyDescent="0.25"/>
    <row r="388" s="105" customFormat="1" ht="19.05" customHeight="1" x14ac:dyDescent="0.25"/>
    <row r="389" s="105" customFormat="1" ht="19.05" customHeight="1" x14ac:dyDescent="0.25"/>
    <row r="390" s="105" customFormat="1" ht="19.05" customHeight="1" x14ac:dyDescent="0.25"/>
    <row r="391" s="105" customFormat="1" ht="19.05" customHeight="1" x14ac:dyDescent="0.25"/>
    <row r="392" s="105" customFormat="1" ht="19.05" customHeight="1" x14ac:dyDescent="0.25"/>
    <row r="393" s="105" customFormat="1" ht="19.05" customHeight="1" x14ac:dyDescent="0.25"/>
    <row r="394" s="105" customFormat="1" ht="19.05" customHeight="1" x14ac:dyDescent="0.25"/>
    <row r="395" s="105" customFormat="1" ht="19.05" customHeight="1" x14ac:dyDescent="0.25"/>
    <row r="396" s="105" customFormat="1" ht="19.05" customHeight="1" x14ac:dyDescent="0.25"/>
    <row r="397" s="105" customFormat="1" ht="19.05" customHeight="1" x14ac:dyDescent="0.25"/>
    <row r="398" s="105" customFormat="1" ht="19.05" customHeight="1" x14ac:dyDescent="0.25"/>
    <row r="399" s="105" customFormat="1" ht="19.05" customHeight="1" x14ac:dyDescent="0.25"/>
    <row r="400" s="105" customFormat="1" ht="19.05" customHeight="1" x14ac:dyDescent="0.25"/>
    <row r="401" s="105" customFormat="1" ht="19.05" customHeight="1" x14ac:dyDescent="0.25"/>
    <row r="402" s="105" customFormat="1" ht="19.05" customHeight="1" x14ac:dyDescent="0.25"/>
    <row r="403" s="105" customFormat="1" ht="19.05" customHeight="1" x14ac:dyDescent="0.25"/>
    <row r="404" s="105" customFormat="1" ht="19.05" customHeight="1" x14ac:dyDescent="0.25"/>
    <row r="405" s="105" customFormat="1" ht="19.05" customHeight="1" x14ac:dyDescent="0.25"/>
    <row r="406" s="105" customFormat="1" ht="19.05" customHeight="1" x14ac:dyDescent="0.25"/>
    <row r="407" s="105" customFormat="1" ht="19.05" customHeight="1" x14ac:dyDescent="0.25"/>
    <row r="408" s="105" customFormat="1" ht="19.05" customHeight="1" x14ac:dyDescent="0.25"/>
    <row r="409" s="105" customFormat="1" ht="19.05" customHeight="1" x14ac:dyDescent="0.25"/>
    <row r="410" s="105" customFormat="1" ht="19.05" customHeight="1" x14ac:dyDescent="0.25"/>
    <row r="411" s="105" customFormat="1" ht="19.05" customHeight="1" x14ac:dyDescent="0.25"/>
    <row r="412" s="105" customFormat="1" ht="19.05" customHeight="1" x14ac:dyDescent="0.25"/>
    <row r="413" s="105" customFormat="1" ht="19.05" customHeight="1" x14ac:dyDescent="0.25"/>
    <row r="414" s="105" customFormat="1" ht="19.05" customHeight="1" x14ac:dyDescent="0.25"/>
    <row r="415" s="105" customFormat="1" ht="19.05" customHeight="1" x14ac:dyDescent="0.25"/>
    <row r="416" s="105" customFormat="1" ht="19.05" customHeight="1" x14ac:dyDescent="0.25"/>
    <row r="417" s="105" customFormat="1" ht="19.05" customHeight="1" x14ac:dyDescent="0.25"/>
    <row r="418" s="105" customFormat="1" ht="19.05" customHeight="1" x14ac:dyDescent="0.25"/>
    <row r="419" s="105" customFormat="1" ht="19.05" customHeight="1" x14ac:dyDescent="0.25"/>
    <row r="420" s="105" customFormat="1" ht="19.05" customHeight="1" x14ac:dyDescent="0.25"/>
    <row r="421" s="105" customFormat="1" ht="19.05" customHeight="1" x14ac:dyDescent="0.25"/>
    <row r="422" s="105" customFormat="1" ht="19.05" customHeight="1" x14ac:dyDescent="0.25"/>
    <row r="423" s="105" customFormat="1" ht="19.05" customHeight="1" x14ac:dyDescent="0.25"/>
    <row r="424" s="105" customFormat="1" ht="19.05" customHeight="1" x14ac:dyDescent="0.25"/>
    <row r="425" s="105" customFormat="1" ht="19.05" customHeight="1" x14ac:dyDescent="0.25"/>
    <row r="426" s="105" customFormat="1" ht="19.05" customHeight="1" x14ac:dyDescent="0.25"/>
    <row r="427" s="105" customFormat="1" ht="19.05" customHeight="1" x14ac:dyDescent="0.25"/>
    <row r="428" s="105" customFormat="1" ht="19.05" customHeight="1" x14ac:dyDescent="0.25"/>
    <row r="429" s="105" customFormat="1" ht="19.05" customHeight="1" x14ac:dyDescent="0.25"/>
    <row r="430" s="105" customFormat="1" ht="19.05" customHeight="1" x14ac:dyDescent="0.25"/>
    <row r="431" s="105" customFormat="1" ht="19.05" customHeight="1" x14ac:dyDescent="0.25"/>
    <row r="432" s="105" customFormat="1" ht="19.05" customHeight="1" x14ac:dyDescent="0.25"/>
    <row r="433" s="105" customFormat="1" ht="19.05" customHeight="1" x14ac:dyDescent="0.25"/>
    <row r="434" s="105" customFormat="1" ht="19.05" customHeight="1" x14ac:dyDescent="0.25"/>
  </sheetData>
  <sheetProtection algorithmName="SHA-512" hashValue="Mfs5yXl1OaqW7NJx2az7VP0IlQtifAIjNW0y6wWmfZvkkv7D55YaUzJ7SUHaxRmJSmCSuyZHk/BB1XhvVf2tEg==" saltValue="m1+aEF+kxX1uFDpUAo75LQ==" spinCount="100000" sheet="1" objects="1" scenarios="1"/>
  <mergeCells count="6">
    <mergeCell ref="C19:K19"/>
    <mergeCell ref="B5:J5"/>
    <mergeCell ref="D3:J3"/>
    <mergeCell ref="C13:K13"/>
    <mergeCell ref="C15:K15"/>
    <mergeCell ref="C17:K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345B"/>
  </sheetPr>
  <dimension ref="B2:BQ262"/>
  <sheetViews>
    <sheetView showGridLines="0" tabSelected="1" zoomScale="90" zoomScaleNormal="90" workbookViewId="0">
      <pane xSplit="2" topLeftCell="C1" activePane="topRight" state="frozen"/>
      <selection pane="topRight" activeCell="C4" sqref="C4:N4"/>
    </sheetView>
  </sheetViews>
  <sheetFormatPr baseColWidth="10" defaultColWidth="9.109375" defaultRowHeight="13.2" x14ac:dyDescent="0.25"/>
  <cols>
    <col min="1" max="1" width="1.44140625" style="5" customWidth="1"/>
    <col min="2" max="2" width="55.77734375" style="5" customWidth="1"/>
    <col min="3" max="15" width="12.77734375" style="5" customWidth="1"/>
    <col min="16" max="16" width="3.33203125" style="5" customWidth="1"/>
    <col min="17" max="17" width="9.109375" style="5"/>
    <col min="18" max="20" width="9.109375" style="5" customWidth="1"/>
    <col min="21" max="21" width="12.33203125" style="5" customWidth="1"/>
    <col min="22" max="22" width="9.109375" style="5" customWidth="1"/>
    <col min="23" max="23" width="12.88671875" style="5" customWidth="1"/>
    <col min="24" max="31" width="9.109375" style="5" customWidth="1"/>
    <col min="32" max="34" width="9.33203125" style="5" customWidth="1"/>
    <col min="35" max="35" width="34.109375" style="5" customWidth="1"/>
    <col min="36" max="37" width="11" style="5" customWidth="1"/>
    <col min="38" max="38" width="23" style="5" bestFit="1" customWidth="1"/>
    <col min="39" max="39" width="15.6640625" style="5" customWidth="1"/>
    <col min="40" max="40" width="23" style="5" bestFit="1" customWidth="1"/>
    <col min="41" max="41" width="14.77734375" style="5" customWidth="1"/>
    <col min="42" max="42" width="9.33203125" style="5" customWidth="1"/>
    <col min="43" max="43" width="14" style="5" customWidth="1"/>
    <col min="44" max="44" width="11.44140625" style="5" customWidth="1"/>
    <col min="45" max="45" width="16.6640625" style="5" customWidth="1"/>
    <col min="46" max="47" width="17.5546875" style="5" customWidth="1"/>
    <col min="48" max="48" width="19.33203125" style="5" customWidth="1"/>
    <col min="49" max="49" width="18.88671875" style="5" customWidth="1"/>
    <col min="50" max="50" width="22" style="5" customWidth="1"/>
    <col min="51" max="52" width="10.44140625" style="5" bestFit="1" customWidth="1"/>
    <col min="53" max="53" width="12.33203125" style="5" customWidth="1"/>
    <col min="54" max="54" width="11.33203125" style="5" customWidth="1"/>
    <col min="55" max="55" width="13" style="5" customWidth="1"/>
    <col min="56" max="56" width="18.109375" style="5" customWidth="1"/>
    <col min="57" max="58" width="10.44140625" style="5" bestFit="1" customWidth="1"/>
    <col min="59" max="59" width="12" style="5" customWidth="1"/>
    <col min="60" max="60" width="11.5546875" style="5" customWidth="1"/>
    <col min="61" max="61" width="14.88671875" style="5" customWidth="1"/>
    <col min="62" max="62" width="13.5546875" style="5" customWidth="1"/>
    <col min="63" max="63" width="13.44140625" style="5" customWidth="1"/>
    <col min="64" max="64" width="16.5546875" style="5" customWidth="1"/>
    <col min="65" max="65" width="11.33203125" style="5" customWidth="1"/>
    <col min="66" max="66" width="11.5546875" style="5" customWidth="1"/>
    <col min="67" max="67" width="11.33203125" style="5" customWidth="1"/>
    <col min="68" max="68" width="11.109375" style="5" customWidth="1"/>
    <col min="69" max="69" width="16.109375" style="5" customWidth="1"/>
    <col min="70" max="16384" width="9.109375" style="5"/>
  </cols>
  <sheetData>
    <row r="2" spans="2:69" ht="22.8" x14ac:dyDescent="0.4">
      <c r="B2" s="36" t="s">
        <v>84</v>
      </c>
      <c r="C2" s="36"/>
      <c r="D2" s="36"/>
      <c r="AI2" s="8"/>
      <c r="AJ2" s="8"/>
      <c r="AK2" s="8"/>
      <c r="AL2" s="8"/>
      <c r="AM2" s="8"/>
      <c r="AN2" s="8"/>
      <c r="AO2" s="8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2:69" ht="6.75" customHeight="1" x14ac:dyDescent="0.4">
      <c r="B3" s="32"/>
      <c r="C3" s="32"/>
      <c r="AI3" s="8"/>
      <c r="AJ3" s="8"/>
      <c r="AK3" s="8"/>
      <c r="AL3" s="8"/>
      <c r="AM3" s="8"/>
      <c r="AN3" s="8"/>
      <c r="AO3" s="8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</row>
    <row r="4" spans="2:69" ht="25.5" customHeight="1" x14ac:dyDescent="0.35">
      <c r="B4" s="41" t="s">
        <v>83</v>
      </c>
      <c r="C4" s="104" t="s">
        <v>85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33"/>
      <c r="AI4" s="8"/>
      <c r="AJ4" s="8"/>
      <c r="AK4" s="8"/>
      <c r="AL4" s="8"/>
      <c r="AM4" s="8"/>
      <c r="AN4" s="8"/>
      <c r="AO4" s="8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 s="7"/>
      <c r="BO4" s="7"/>
      <c r="BP4" s="7"/>
      <c r="BQ4" s="7"/>
    </row>
    <row r="5" spans="2:69" ht="21" customHeight="1" x14ac:dyDescent="0.3">
      <c r="P5" s="34"/>
      <c r="AI5" s="30"/>
      <c r="AJ5" s="30"/>
      <c r="AK5" s="30"/>
      <c r="AL5" s="31"/>
      <c r="AM5" s="31"/>
      <c r="AN5" s="8"/>
      <c r="AO5" s="8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 s="7"/>
      <c r="BO5" s="7"/>
      <c r="BP5" s="7"/>
      <c r="BQ5" s="7"/>
    </row>
    <row r="6" spans="2:69" ht="21" customHeight="1" x14ac:dyDescent="0.3">
      <c r="B6" s="46" t="s">
        <v>86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34"/>
      <c r="AI6" s="30"/>
      <c r="AJ6" s="30"/>
      <c r="AK6" s="30"/>
      <c r="AL6" s="31" t="s">
        <v>171</v>
      </c>
      <c r="AM6" s="31"/>
      <c r="AN6" s="8"/>
      <c r="AO6" s="8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 s="7"/>
      <c r="BO6" s="7"/>
      <c r="BP6" s="7"/>
      <c r="BQ6" s="7"/>
    </row>
    <row r="7" spans="2:69" ht="7.95" customHeight="1" x14ac:dyDescent="0.3">
      <c r="B7" s="42"/>
      <c r="P7" s="34"/>
      <c r="AI7" s="30"/>
      <c r="AJ7" s="30"/>
      <c r="AK7" s="30"/>
      <c r="AL7" s="31"/>
      <c r="AM7" s="31"/>
      <c r="AN7" s="8"/>
      <c r="AO7" s="8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 s="7"/>
      <c r="BO7" s="7"/>
      <c r="BP7" s="7"/>
      <c r="BQ7" s="7"/>
    </row>
    <row r="8" spans="2:69" ht="21" customHeight="1" x14ac:dyDescent="0.3">
      <c r="B8" s="44" t="s">
        <v>87</v>
      </c>
      <c r="C8" s="80" t="s">
        <v>22</v>
      </c>
      <c r="D8" s="80" t="s">
        <v>23</v>
      </c>
      <c r="E8" s="80" t="s">
        <v>24</v>
      </c>
      <c r="F8" s="80" t="s">
        <v>25</v>
      </c>
      <c r="G8" s="80" t="s">
        <v>26</v>
      </c>
      <c r="H8" s="80" t="s">
        <v>27</v>
      </c>
      <c r="I8" s="80" t="s">
        <v>28</v>
      </c>
      <c r="J8" s="80" t="s">
        <v>29</v>
      </c>
      <c r="K8" s="80" t="s">
        <v>30</v>
      </c>
      <c r="L8" s="80" t="s">
        <v>31</v>
      </c>
      <c r="M8" s="80" t="s">
        <v>32</v>
      </c>
      <c r="N8" s="80" t="s">
        <v>33</v>
      </c>
      <c r="O8" s="81" t="s">
        <v>34</v>
      </c>
      <c r="AL8" s="69" t="s">
        <v>168</v>
      </c>
      <c r="AM8" s="69" t="s">
        <v>170</v>
      </c>
      <c r="AN8" s="69" t="s">
        <v>169</v>
      </c>
      <c r="AO8" s="69" t="s">
        <v>170</v>
      </c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 s="7"/>
      <c r="BO8" s="7"/>
      <c r="BP8" s="7"/>
      <c r="BQ8" s="7"/>
    </row>
    <row r="9" spans="2:69" ht="21" customHeight="1" x14ac:dyDescent="0.3">
      <c r="B9" s="37" t="s">
        <v>82</v>
      </c>
      <c r="C9" s="47">
        <v>200</v>
      </c>
      <c r="D9" s="47">
        <v>250</v>
      </c>
      <c r="E9" s="47">
        <v>360</v>
      </c>
      <c r="F9" s="47">
        <v>200</v>
      </c>
      <c r="G9" s="47">
        <v>300</v>
      </c>
      <c r="H9" s="47">
        <v>320</v>
      </c>
      <c r="I9" s="47">
        <v>400</v>
      </c>
      <c r="J9" s="47">
        <v>350</v>
      </c>
      <c r="K9" s="47">
        <v>240</v>
      </c>
      <c r="L9" s="47">
        <v>290</v>
      </c>
      <c r="M9" s="47">
        <v>300</v>
      </c>
      <c r="N9" s="47">
        <v>300</v>
      </c>
      <c r="O9" s="82">
        <f>SUM(C9:N9)</f>
        <v>3510</v>
      </c>
      <c r="AL9" s="66" t="str">
        <f>B9</f>
        <v>Ingreso 1</v>
      </c>
      <c r="AM9" s="74">
        <f>O9</f>
        <v>3510</v>
      </c>
      <c r="AN9" s="68" t="str">
        <f>B17</f>
        <v>Ingreso 1</v>
      </c>
      <c r="AO9" s="74">
        <f>O17</f>
        <v>5110</v>
      </c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 s="7"/>
      <c r="BO9" s="7"/>
      <c r="BP9" s="7"/>
      <c r="BQ9" s="7"/>
    </row>
    <row r="10" spans="2:69" ht="21" customHeight="1" x14ac:dyDescent="0.3">
      <c r="B10" s="38" t="s">
        <v>174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83">
        <f>SUM(C10:N10)</f>
        <v>0</v>
      </c>
      <c r="AL10" s="65" t="str">
        <f>B10</f>
        <v>Ingreso 2</v>
      </c>
      <c r="AM10" s="74">
        <f>O10</f>
        <v>0</v>
      </c>
      <c r="AN10" s="68" t="str">
        <f>B18</f>
        <v>Ingreso 2</v>
      </c>
      <c r="AO10" s="74">
        <f>O18</f>
        <v>0</v>
      </c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 s="7"/>
      <c r="BO10" s="7"/>
      <c r="BP10" s="7"/>
      <c r="BQ10" s="7"/>
    </row>
    <row r="11" spans="2:69" ht="21" customHeight="1" x14ac:dyDescent="0.3">
      <c r="B11" s="39" t="s">
        <v>107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84">
        <f>SUM(C11:N11)</f>
        <v>0</v>
      </c>
      <c r="AL11" s="65" t="str">
        <f>B11</f>
        <v>Otros</v>
      </c>
      <c r="AM11" s="74">
        <f>O11</f>
        <v>0</v>
      </c>
      <c r="AN11" s="68" t="str">
        <f>B19</f>
        <v>Otros</v>
      </c>
      <c r="AO11" s="74">
        <f>O19</f>
        <v>0</v>
      </c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 s="7"/>
      <c r="BO11" s="7"/>
      <c r="BP11" s="7"/>
      <c r="BQ11" s="7"/>
    </row>
    <row r="12" spans="2:69" ht="21" customHeight="1" x14ac:dyDescent="0.3">
      <c r="B12" s="40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83">
        <f>SUM(C12:N12)</f>
        <v>0</v>
      </c>
      <c r="AL12" s="66">
        <f>B12</f>
        <v>0</v>
      </c>
      <c r="AM12" s="74">
        <f>O12</f>
        <v>0</v>
      </c>
      <c r="AN12" s="68">
        <f>B20</f>
        <v>0</v>
      </c>
      <c r="AO12" s="74">
        <f>O20</f>
        <v>0</v>
      </c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 s="7"/>
      <c r="BO12" s="7"/>
      <c r="BP12" s="7"/>
      <c r="BQ12" s="7"/>
    </row>
    <row r="13" spans="2:69" ht="21" customHeight="1" x14ac:dyDescent="0.3">
      <c r="B13" s="3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84">
        <f>SUM(C13:N13)</f>
        <v>0</v>
      </c>
      <c r="AL13" s="66">
        <f>B13</f>
        <v>0</v>
      </c>
      <c r="AM13" s="74">
        <f>O13</f>
        <v>0</v>
      </c>
      <c r="AN13" s="68">
        <f>B21</f>
        <v>0</v>
      </c>
      <c r="AO13" s="74">
        <f>O21</f>
        <v>0</v>
      </c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 s="7"/>
      <c r="BO13" s="7"/>
      <c r="BP13" s="7"/>
      <c r="BQ13" s="7"/>
    </row>
    <row r="14" spans="2:69" ht="21" customHeight="1" x14ac:dyDescent="0.3">
      <c r="B14" s="44" t="s">
        <v>88</v>
      </c>
      <c r="C14" s="85">
        <f t="shared" ref="C14:O14" si="0">SUM(C9:C13)</f>
        <v>200</v>
      </c>
      <c r="D14" s="85">
        <f t="shared" si="0"/>
        <v>250</v>
      </c>
      <c r="E14" s="85">
        <f t="shared" si="0"/>
        <v>360</v>
      </c>
      <c r="F14" s="85">
        <f t="shared" si="0"/>
        <v>200</v>
      </c>
      <c r="G14" s="85">
        <f t="shared" si="0"/>
        <v>300</v>
      </c>
      <c r="H14" s="85">
        <f t="shared" si="0"/>
        <v>320</v>
      </c>
      <c r="I14" s="85">
        <f t="shared" si="0"/>
        <v>400</v>
      </c>
      <c r="J14" s="85">
        <f t="shared" si="0"/>
        <v>350</v>
      </c>
      <c r="K14" s="85">
        <f t="shared" si="0"/>
        <v>240</v>
      </c>
      <c r="L14" s="85">
        <f t="shared" si="0"/>
        <v>290</v>
      </c>
      <c r="M14" s="85">
        <f t="shared" si="0"/>
        <v>300</v>
      </c>
      <c r="N14" s="85">
        <f t="shared" si="0"/>
        <v>300</v>
      </c>
      <c r="O14" s="85">
        <f t="shared" si="0"/>
        <v>3510</v>
      </c>
      <c r="P14" s="35"/>
      <c r="AL14" s="67" t="s">
        <v>34</v>
      </c>
      <c r="AM14" s="75">
        <f>SUM(AM9:AM13)</f>
        <v>3510</v>
      </c>
      <c r="AN14" s="67"/>
      <c r="AO14" s="75">
        <f>SUM(AO9:AO13)</f>
        <v>5110</v>
      </c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2:69" ht="12" customHeight="1" x14ac:dyDescent="0.3"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AL15"/>
      <c r="AM15"/>
      <c r="AN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2:69" ht="21" customHeight="1" x14ac:dyDescent="0.3">
      <c r="B16" s="45" t="s">
        <v>93</v>
      </c>
      <c r="C16" s="51" t="s">
        <v>22</v>
      </c>
      <c r="D16" s="51" t="s">
        <v>23</v>
      </c>
      <c r="E16" s="51" t="s">
        <v>24</v>
      </c>
      <c r="F16" s="51" t="s">
        <v>25</v>
      </c>
      <c r="G16" s="51" t="s">
        <v>26</v>
      </c>
      <c r="H16" s="51" t="s">
        <v>27</v>
      </c>
      <c r="I16" s="51" t="s">
        <v>28</v>
      </c>
      <c r="J16" s="51" t="s">
        <v>29</v>
      </c>
      <c r="K16" s="51" t="s">
        <v>30</v>
      </c>
      <c r="L16" s="51" t="s">
        <v>31</v>
      </c>
      <c r="M16" s="51" t="s">
        <v>32</v>
      </c>
      <c r="N16" s="51" t="s">
        <v>33</v>
      </c>
      <c r="O16" s="52" t="s">
        <v>34</v>
      </c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2:65" ht="21" customHeight="1" x14ac:dyDescent="0.3">
      <c r="B17" s="37" t="s">
        <v>82</v>
      </c>
      <c r="C17" s="47">
        <v>400</v>
      </c>
      <c r="D17" s="47">
        <v>380</v>
      </c>
      <c r="E17" s="47">
        <v>500</v>
      </c>
      <c r="F17" s="47">
        <v>420</v>
      </c>
      <c r="G17" s="47">
        <v>250</v>
      </c>
      <c r="H17" s="47">
        <v>300</v>
      </c>
      <c r="I17" s="47">
        <v>380</v>
      </c>
      <c r="J17" s="47">
        <v>450</v>
      </c>
      <c r="K17" s="47">
        <v>500</v>
      </c>
      <c r="L17" s="47">
        <v>460</v>
      </c>
      <c r="M17" s="47">
        <v>470</v>
      </c>
      <c r="N17" s="47">
        <v>600</v>
      </c>
      <c r="O17" s="82">
        <f>SUM(C17:N17)</f>
        <v>5110</v>
      </c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</row>
    <row r="18" spans="2:65" ht="21" customHeight="1" x14ac:dyDescent="0.3">
      <c r="B18" s="38" t="s">
        <v>174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83">
        <f>SUM(C18:N18)</f>
        <v>0</v>
      </c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</row>
    <row r="19" spans="2:65" ht="21" customHeight="1" x14ac:dyDescent="0.3">
      <c r="B19" s="39" t="s">
        <v>107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84">
        <f>SUM(C19:N19)</f>
        <v>0</v>
      </c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</row>
    <row r="20" spans="2:65" ht="21" customHeight="1" x14ac:dyDescent="0.3">
      <c r="B20" s="40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83">
        <f>SUM(C20:N20)</f>
        <v>0</v>
      </c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2:65" ht="21" customHeight="1" x14ac:dyDescent="0.3">
      <c r="B21" s="3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86">
        <f>SUM(C21:N21)</f>
        <v>0</v>
      </c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</row>
    <row r="22" spans="2:65" ht="21" customHeight="1" x14ac:dyDescent="0.3">
      <c r="B22" s="45" t="s">
        <v>94</v>
      </c>
      <c r="C22" s="87">
        <f t="shared" ref="C22:O22" si="1">SUM(C17:C21)</f>
        <v>400</v>
      </c>
      <c r="D22" s="87">
        <f t="shared" si="1"/>
        <v>380</v>
      </c>
      <c r="E22" s="87">
        <f t="shared" si="1"/>
        <v>500</v>
      </c>
      <c r="F22" s="87">
        <f t="shared" si="1"/>
        <v>420</v>
      </c>
      <c r="G22" s="87">
        <f t="shared" si="1"/>
        <v>250</v>
      </c>
      <c r="H22" s="87">
        <f t="shared" si="1"/>
        <v>300</v>
      </c>
      <c r="I22" s="87">
        <f t="shared" si="1"/>
        <v>380</v>
      </c>
      <c r="J22" s="87">
        <f t="shared" si="1"/>
        <v>450</v>
      </c>
      <c r="K22" s="87">
        <f t="shared" si="1"/>
        <v>500</v>
      </c>
      <c r="L22" s="87">
        <f t="shared" si="1"/>
        <v>460</v>
      </c>
      <c r="M22" s="87">
        <f t="shared" si="1"/>
        <v>470</v>
      </c>
      <c r="N22" s="87">
        <f t="shared" si="1"/>
        <v>600</v>
      </c>
      <c r="O22" s="87">
        <f t="shared" si="1"/>
        <v>5110</v>
      </c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2:65" ht="12" customHeight="1" x14ac:dyDescent="0.3"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2:65" ht="31.2" customHeight="1" x14ac:dyDescent="0.3">
      <c r="B24" s="76" t="s">
        <v>96</v>
      </c>
      <c r="C24" s="97">
        <f>C22-C14</f>
        <v>200</v>
      </c>
      <c r="D24" s="97">
        <f t="shared" ref="D24:O24" si="2">D22-D14</f>
        <v>130</v>
      </c>
      <c r="E24" s="97">
        <f t="shared" si="2"/>
        <v>140</v>
      </c>
      <c r="F24" s="97">
        <f t="shared" si="2"/>
        <v>220</v>
      </c>
      <c r="G24" s="97">
        <f>G22-G14</f>
        <v>-50</v>
      </c>
      <c r="H24" s="97">
        <f t="shared" si="2"/>
        <v>-20</v>
      </c>
      <c r="I24" s="97">
        <f t="shared" si="2"/>
        <v>-20</v>
      </c>
      <c r="J24" s="97">
        <f>J22-J14</f>
        <v>100</v>
      </c>
      <c r="K24" s="97">
        <f t="shared" si="2"/>
        <v>260</v>
      </c>
      <c r="L24" s="97">
        <f t="shared" si="2"/>
        <v>170</v>
      </c>
      <c r="M24" s="97">
        <f t="shared" si="2"/>
        <v>170</v>
      </c>
      <c r="N24" s="97">
        <f t="shared" si="2"/>
        <v>300</v>
      </c>
      <c r="O24" s="97">
        <f t="shared" si="2"/>
        <v>1600</v>
      </c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2:65" ht="21" customHeight="1" x14ac:dyDescent="0.3"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W25"/>
      <c r="X25"/>
      <c r="Y25"/>
      <c r="Z25"/>
      <c r="AA25"/>
      <c r="AB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2:65" ht="21" customHeight="1" x14ac:dyDescent="0.3">
      <c r="B26" s="46" t="s">
        <v>89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/>
      <c r="Q26"/>
      <c r="R26"/>
      <c r="S26"/>
      <c r="T26"/>
      <c r="U26"/>
      <c r="V26"/>
      <c r="W26"/>
      <c r="X26"/>
      <c r="Y26"/>
      <c r="Z26"/>
      <c r="AA26"/>
      <c r="AB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2:65" ht="7.95" customHeight="1" x14ac:dyDescent="0.3">
      <c r="B27" s="42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/>
      <c r="Q27"/>
      <c r="R27"/>
      <c r="S27"/>
      <c r="T27"/>
      <c r="U27"/>
      <c r="V27"/>
      <c r="W27"/>
      <c r="X27"/>
      <c r="Y27"/>
      <c r="Z27"/>
      <c r="AA27"/>
      <c r="AB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2:65" ht="21" customHeight="1" x14ac:dyDescent="0.3">
      <c r="B28" s="55" t="s">
        <v>90</v>
      </c>
      <c r="C28" s="89" t="s">
        <v>22</v>
      </c>
      <c r="D28" s="89" t="s">
        <v>23</v>
      </c>
      <c r="E28" s="89" t="s">
        <v>24</v>
      </c>
      <c r="F28" s="89" t="s">
        <v>25</v>
      </c>
      <c r="G28" s="89" t="s">
        <v>26</v>
      </c>
      <c r="H28" s="89" t="s">
        <v>27</v>
      </c>
      <c r="I28" s="89" t="s">
        <v>28</v>
      </c>
      <c r="J28" s="89" t="s">
        <v>29</v>
      </c>
      <c r="K28" s="89" t="s">
        <v>30</v>
      </c>
      <c r="L28" s="89" t="s">
        <v>31</v>
      </c>
      <c r="M28" s="89" t="s">
        <v>32</v>
      </c>
      <c r="N28" s="89" t="s">
        <v>33</v>
      </c>
      <c r="O28" s="90" t="s">
        <v>34</v>
      </c>
      <c r="P28"/>
      <c r="Q28"/>
      <c r="R28"/>
      <c r="S28"/>
      <c r="T28"/>
      <c r="U28"/>
      <c r="V28"/>
      <c r="W28"/>
      <c r="X28"/>
      <c r="Y28"/>
      <c r="Z28"/>
      <c r="AA28"/>
      <c r="AB28"/>
      <c r="AG28"/>
      <c r="AH28"/>
      <c r="AI28"/>
      <c r="AJ28"/>
      <c r="AK28"/>
      <c r="AL28" s="31"/>
      <c r="AM28" s="31"/>
      <c r="AN28" s="8"/>
      <c r="AO28" s="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2:65" ht="21" customHeight="1" x14ac:dyDescent="0.3">
      <c r="B29" s="62" t="s">
        <v>132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/>
      <c r="Q29"/>
      <c r="R29"/>
      <c r="S29"/>
      <c r="T29"/>
      <c r="U29"/>
      <c r="V29"/>
      <c r="W29"/>
      <c r="X29"/>
      <c r="Y29"/>
      <c r="Z29"/>
      <c r="AA29"/>
      <c r="AB29"/>
      <c r="AG29"/>
      <c r="AH29"/>
      <c r="AI29"/>
      <c r="AJ29"/>
      <c r="AK29"/>
      <c r="AL29" s="31" t="s">
        <v>89</v>
      </c>
      <c r="AM29" s="31"/>
      <c r="AN29" s="8"/>
      <c r="AO29" s="8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2:65" ht="21" customHeight="1" x14ac:dyDescent="0.3">
      <c r="B30" s="56" t="s">
        <v>133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82">
        <f>SUM(C30:N30)</f>
        <v>0</v>
      </c>
      <c r="P30"/>
      <c r="Q30"/>
      <c r="R30"/>
      <c r="S30"/>
      <c r="T30"/>
      <c r="U30"/>
      <c r="V30"/>
      <c r="W30"/>
      <c r="X30"/>
      <c r="Y30"/>
      <c r="Z30"/>
      <c r="AA30"/>
      <c r="AB30"/>
      <c r="AG30"/>
      <c r="AH30"/>
      <c r="AI30"/>
      <c r="AJ30"/>
      <c r="AK30"/>
      <c r="AL30" s="69" t="s">
        <v>172</v>
      </c>
      <c r="AM30" s="69" t="s">
        <v>170</v>
      </c>
      <c r="AN30" s="69" t="s">
        <v>173</v>
      </c>
      <c r="AO30" s="69" t="s">
        <v>170</v>
      </c>
      <c r="AP30"/>
      <c r="AQ30"/>
      <c r="AR30" s="7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2:65" ht="21" customHeight="1" x14ac:dyDescent="0.3">
      <c r="B31" s="40" t="s">
        <v>134</v>
      </c>
      <c r="C31" s="53">
        <v>50</v>
      </c>
      <c r="D31" s="53">
        <v>40</v>
      </c>
      <c r="E31" s="53">
        <v>60</v>
      </c>
      <c r="F31" s="53">
        <v>45</v>
      </c>
      <c r="G31" s="53">
        <v>58</v>
      </c>
      <c r="H31" s="53">
        <v>46</v>
      </c>
      <c r="I31" s="53">
        <v>71</v>
      </c>
      <c r="J31" s="53">
        <v>69</v>
      </c>
      <c r="K31" s="53">
        <v>50</v>
      </c>
      <c r="L31" s="53">
        <v>49</v>
      </c>
      <c r="M31" s="53">
        <v>53</v>
      </c>
      <c r="N31" s="53">
        <v>74</v>
      </c>
      <c r="O31" s="83">
        <f>SUM(C31:N31)</f>
        <v>665</v>
      </c>
      <c r="P31"/>
      <c r="Q31"/>
      <c r="R31"/>
      <c r="S31"/>
      <c r="T31"/>
      <c r="U31"/>
      <c r="V31"/>
      <c r="W31"/>
      <c r="X31"/>
      <c r="Y31"/>
      <c r="Z31"/>
      <c r="AA31"/>
      <c r="AB31"/>
      <c r="AG31"/>
      <c r="AH31"/>
      <c r="AI31"/>
      <c r="AJ31"/>
      <c r="AK31"/>
      <c r="AL31" s="68" t="str">
        <f>$B$112</f>
        <v>Legal</v>
      </c>
      <c r="AM31" s="71">
        <f>O106</f>
        <v>0</v>
      </c>
      <c r="AN31" s="68" t="str">
        <f>$B$204</f>
        <v>Legal</v>
      </c>
      <c r="AO31" s="71">
        <f>O198</f>
        <v>0</v>
      </c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2:65" ht="21" customHeight="1" x14ac:dyDescent="0.3">
      <c r="B32" s="39" t="s">
        <v>107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84">
        <f>SUM(C32:N32)</f>
        <v>0</v>
      </c>
      <c r="P32"/>
      <c r="Q32"/>
      <c r="R32"/>
      <c r="S32"/>
      <c r="T32"/>
      <c r="U32"/>
      <c r="V32"/>
      <c r="W32"/>
      <c r="X32"/>
      <c r="Y32"/>
      <c r="Z32"/>
      <c r="AA32"/>
      <c r="AB32"/>
      <c r="AG32"/>
      <c r="AH32"/>
      <c r="AI32"/>
      <c r="AJ32"/>
      <c r="AK32"/>
      <c r="AL32" s="68" t="str">
        <f>$B$107</f>
        <v>Regalos y Donaciones</v>
      </c>
      <c r="AM32" s="71">
        <f>O102</f>
        <v>0</v>
      </c>
      <c r="AN32" s="68" t="str">
        <f>$B$199</f>
        <v>Regalos y Donaciones</v>
      </c>
      <c r="AO32" s="71">
        <f>O194</f>
        <v>0</v>
      </c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2:58" ht="21" customHeight="1" x14ac:dyDescent="0.3">
      <c r="B33" s="63" t="s">
        <v>131</v>
      </c>
      <c r="C33" s="91">
        <f t="shared" ref="C33:O33" si="3">SUM(C30:C32)</f>
        <v>50</v>
      </c>
      <c r="D33" s="91">
        <f t="shared" si="3"/>
        <v>40</v>
      </c>
      <c r="E33" s="91">
        <f t="shared" si="3"/>
        <v>60</v>
      </c>
      <c r="F33" s="91">
        <f t="shared" si="3"/>
        <v>45</v>
      </c>
      <c r="G33" s="91">
        <f t="shared" si="3"/>
        <v>58</v>
      </c>
      <c r="H33" s="91">
        <f t="shared" si="3"/>
        <v>46</v>
      </c>
      <c r="I33" s="91">
        <f t="shared" si="3"/>
        <v>71</v>
      </c>
      <c r="J33" s="91">
        <f t="shared" si="3"/>
        <v>69</v>
      </c>
      <c r="K33" s="91">
        <f t="shared" si="3"/>
        <v>50</v>
      </c>
      <c r="L33" s="91">
        <f t="shared" si="3"/>
        <v>49</v>
      </c>
      <c r="M33" s="91">
        <f t="shared" si="3"/>
        <v>53</v>
      </c>
      <c r="N33" s="91">
        <f t="shared" si="3"/>
        <v>74</v>
      </c>
      <c r="O33" s="92">
        <f t="shared" si="3"/>
        <v>665</v>
      </c>
      <c r="P33"/>
      <c r="Q33"/>
      <c r="R33"/>
      <c r="S33"/>
      <c r="T33"/>
      <c r="U33"/>
      <c r="V33"/>
      <c r="W33"/>
      <c r="X33"/>
      <c r="Y33"/>
      <c r="Z33"/>
      <c r="AA33"/>
      <c r="AB33"/>
      <c r="AG33"/>
      <c r="AH33"/>
      <c r="AI33"/>
      <c r="AJ33"/>
      <c r="AK33"/>
      <c r="AL33" s="68" t="str">
        <f>$B$101</f>
        <v>Impuestos</v>
      </c>
      <c r="AM33" s="71">
        <f>O99</f>
        <v>0</v>
      </c>
      <c r="AN33" s="68" t="str">
        <f>$B$193</f>
        <v>Impuestos</v>
      </c>
      <c r="AO33" s="71">
        <f>O191</f>
        <v>0</v>
      </c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2:58" ht="22.95" customHeight="1" x14ac:dyDescent="0.3">
      <c r="B34" s="61" t="s">
        <v>97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/>
      <c r="Q34"/>
      <c r="R34"/>
      <c r="S34"/>
      <c r="T34"/>
      <c r="U34"/>
      <c r="V34"/>
      <c r="W34"/>
      <c r="X34"/>
      <c r="Y34"/>
      <c r="Z34"/>
      <c r="AA34"/>
      <c r="AB34"/>
      <c r="AG34"/>
      <c r="AH34"/>
      <c r="AI34"/>
      <c r="AJ34"/>
      <c r="AK34"/>
      <c r="AL34" s="68" t="str">
        <f>$B$93</f>
        <v>Préstamos</v>
      </c>
      <c r="AM34" s="71">
        <f>O95</f>
        <v>0</v>
      </c>
      <c r="AN34" s="68" t="str">
        <f>$B$185</f>
        <v>Préstamos</v>
      </c>
      <c r="AO34" s="71">
        <f>O187</f>
        <v>0</v>
      </c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2:58" ht="21" customHeight="1" x14ac:dyDescent="0.3">
      <c r="B35" s="56" t="s">
        <v>98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82">
        <f t="shared" ref="O35:O44" si="4">SUM(C35:N35)</f>
        <v>0</v>
      </c>
      <c r="P35"/>
      <c r="Q35"/>
      <c r="R35"/>
      <c r="S35"/>
      <c r="T35"/>
      <c r="U35"/>
      <c r="V35"/>
      <c r="W35"/>
      <c r="X35"/>
      <c r="Y35"/>
      <c r="Z35"/>
      <c r="AA35"/>
      <c r="AB35"/>
      <c r="AG35"/>
      <c r="AH35"/>
      <c r="AI35"/>
      <c r="AJ35"/>
      <c r="AK35"/>
      <c r="AL35" s="68" t="str">
        <f>$B$82</f>
        <v>Entretenimiento</v>
      </c>
      <c r="AM35" s="71">
        <f>O89</f>
        <v>0</v>
      </c>
      <c r="AN35" s="68" t="str">
        <f>$B$174</f>
        <v>Entretenimiento</v>
      </c>
      <c r="AO35" s="71">
        <f>O181</f>
        <v>0</v>
      </c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2:58" ht="21" customHeight="1" x14ac:dyDescent="0.3">
      <c r="B36" s="40" t="s">
        <v>99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83">
        <f t="shared" si="4"/>
        <v>0</v>
      </c>
      <c r="P36"/>
      <c r="Q36"/>
      <c r="R36"/>
      <c r="S36"/>
      <c r="T36"/>
      <c r="U36"/>
      <c r="V36"/>
      <c r="W36"/>
      <c r="X36"/>
      <c r="Y36"/>
      <c r="Z36"/>
      <c r="AA36"/>
      <c r="AB36"/>
      <c r="AG36"/>
      <c r="AH36"/>
      <c r="AI36"/>
      <c r="AJ36"/>
      <c r="AK36"/>
      <c r="AL36" s="68" t="str">
        <f>$B$73</f>
        <v>Cuidado Personal</v>
      </c>
      <c r="AM36" s="71">
        <f>O80</f>
        <v>0</v>
      </c>
      <c r="AN36" s="68" t="str">
        <f>$B$165</f>
        <v>Cuidado Personal</v>
      </c>
      <c r="AO36" s="71">
        <f>O172</f>
        <v>0</v>
      </c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2:58" ht="21" customHeight="1" x14ac:dyDescent="0.3">
      <c r="B37" s="39" t="s">
        <v>100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84">
        <f t="shared" si="4"/>
        <v>0</v>
      </c>
      <c r="P37"/>
      <c r="Q37"/>
      <c r="R37"/>
      <c r="S37"/>
      <c r="T37"/>
      <c r="U37"/>
      <c r="V37"/>
      <c r="W37"/>
      <c r="X37"/>
      <c r="Y37"/>
      <c r="Z37"/>
      <c r="AA37"/>
      <c r="AB37"/>
      <c r="AG37"/>
      <c r="AH37"/>
      <c r="AI37"/>
      <c r="AJ37"/>
      <c r="AK37"/>
      <c r="AL37" s="68" t="str">
        <f>$B$66</f>
        <v>Mascotas</v>
      </c>
      <c r="AM37" s="71">
        <f>O73</f>
        <v>0</v>
      </c>
      <c r="AN37" s="68" t="str">
        <f>$B$158</f>
        <v>Mascotas</v>
      </c>
      <c r="AO37" s="71">
        <f>O165</f>
        <v>0</v>
      </c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2:58" ht="21" customHeight="1" x14ac:dyDescent="0.3">
      <c r="B38" s="40" t="s">
        <v>101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83">
        <f t="shared" si="4"/>
        <v>0</v>
      </c>
      <c r="P38"/>
      <c r="Q38"/>
      <c r="R38"/>
      <c r="S38"/>
      <c r="T38"/>
      <c r="U38"/>
      <c r="V38"/>
      <c r="W38"/>
      <c r="X38"/>
      <c r="Y38"/>
      <c r="Z38"/>
      <c r="AA38"/>
      <c r="AB38"/>
      <c r="AG38"/>
      <c r="AH38"/>
      <c r="AI38"/>
      <c r="AJ38"/>
      <c r="AK38"/>
      <c r="AL38" s="68" t="str">
        <f>$B$61</f>
        <v>Alimentación</v>
      </c>
      <c r="AM38" s="71">
        <f>O68</f>
        <v>0</v>
      </c>
      <c r="AN38" s="68" t="str">
        <f>$B$153</f>
        <v>Alimentación</v>
      </c>
      <c r="AO38" s="71">
        <f>O160</f>
        <v>0</v>
      </c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2:58" ht="21" customHeight="1" x14ac:dyDescent="0.3">
      <c r="B39" s="39" t="s">
        <v>102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84">
        <f t="shared" si="4"/>
        <v>0</v>
      </c>
      <c r="P39"/>
      <c r="Q39"/>
      <c r="R39"/>
      <c r="S39"/>
      <c r="T39"/>
      <c r="U39"/>
      <c r="V39"/>
      <c r="W39"/>
      <c r="X39"/>
      <c r="Y39"/>
      <c r="Z39"/>
      <c r="AA39"/>
      <c r="AB39"/>
      <c r="AG39"/>
      <c r="AH39"/>
      <c r="AI39"/>
      <c r="AJ39"/>
      <c r="AK39"/>
      <c r="AL39" s="68" t="str">
        <f>$B$55</f>
        <v>Seguro</v>
      </c>
      <c r="AM39" s="71">
        <f>O65</f>
        <v>0</v>
      </c>
      <c r="AN39" s="68" t="str">
        <f>$B$147</f>
        <v>Seguro</v>
      </c>
      <c r="AO39" s="71">
        <f>O157</f>
        <v>0</v>
      </c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2:58" ht="21" customHeight="1" x14ac:dyDescent="0.3">
      <c r="B40" s="40" t="s">
        <v>103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83">
        <f t="shared" si="4"/>
        <v>0</v>
      </c>
      <c r="P40"/>
      <c r="Q40"/>
      <c r="R40"/>
      <c r="S40"/>
      <c r="T40"/>
      <c r="U40"/>
      <c r="V40"/>
      <c r="W40"/>
      <c r="X40"/>
      <c r="Y40"/>
      <c r="Z40"/>
      <c r="AA40"/>
      <c r="AB40"/>
      <c r="AG40"/>
      <c r="AH40"/>
      <c r="AI40"/>
      <c r="AJ40"/>
      <c r="AK40"/>
      <c r="AL40" s="68" t="str">
        <f>$B$46</f>
        <v>Transporte</v>
      </c>
      <c r="AM40" s="71">
        <f>O61</f>
        <v>0</v>
      </c>
      <c r="AN40" s="68" t="str">
        <f>$B$138</f>
        <v>Transporte</v>
      </c>
      <c r="AO40" s="71">
        <f>O153</f>
        <v>0</v>
      </c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2:58" ht="21" customHeight="1" x14ac:dyDescent="0.3">
      <c r="B41" s="39" t="s">
        <v>104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84">
        <f t="shared" si="4"/>
        <v>0</v>
      </c>
      <c r="P41"/>
      <c r="Q41"/>
      <c r="R41"/>
      <c r="S41"/>
      <c r="T41"/>
      <c r="U41"/>
      <c r="V41"/>
      <c r="W41"/>
      <c r="X41"/>
      <c r="Y41"/>
      <c r="Z41"/>
      <c r="AA41"/>
      <c r="AB41"/>
      <c r="AG41"/>
      <c r="AH41"/>
      <c r="AI41"/>
      <c r="AJ41"/>
      <c r="AK41"/>
      <c r="AL41" s="68" t="str">
        <f>$B$34</f>
        <v>Alojamiento</v>
      </c>
      <c r="AM41" s="71">
        <f>O54</f>
        <v>0</v>
      </c>
      <c r="AN41" s="68" t="str">
        <f>$B$126</f>
        <v>Alojamiento</v>
      </c>
      <c r="AO41" s="71">
        <f>O146</f>
        <v>0</v>
      </c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2:58" ht="21" customHeight="1" x14ac:dyDescent="0.3">
      <c r="B42" s="40" t="s">
        <v>105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83">
        <f t="shared" si="4"/>
        <v>0</v>
      </c>
      <c r="P42"/>
      <c r="Q42"/>
      <c r="R42"/>
      <c r="S42"/>
      <c r="T42"/>
      <c r="U42"/>
      <c r="V42"/>
      <c r="W42"/>
      <c r="X42"/>
      <c r="Y42"/>
      <c r="Z42"/>
      <c r="AA42"/>
      <c r="AB42"/>
      <c r="AG42"/>
      <c r="AH42"/>
      <c r="AI42"/>
      <c r="AJ42"/>
      <c r="AK42"/>
      <c r="AL42" s="68" t="str">
        <f>$B$29</f>
        <v>Ahorros e Inversiones</v>
      </c>
      <c r="AM42" s="71">
        <f>O44</f>
        <v>0</v>
      </c>
      <c r="AN42" s="68" t="str">
        <f>$B$121</f>
        <v>Ahorros e Inversiones</v>
      </c>
      <c r="AO42" s="71">
        <f>O136</f>
        <v>0</v>
      </c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2:58" ht="21" customHeight="1" x14ac:dyDescent="0.3">
      <c r="B43" s="39" t="s">
        <v>106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84">
        <f t="shared" si="4"/>
        <v>0</v>
      </c>
      <c r="P43"/>
      <c r="Q43"/>
      <c r="R43"/>
      <c r="S43"/>
      <c r="T43"/>
      <c r="U43"/>
      <c r="V43"/>
      <c r="W43"/>
      <c r="X43"/>
      <c r="Y43"/>
      <c r="Z43"/>
      <c r="AA43"/>
      <c r="AB43"/>
      <c r="AG43"/>
      <c r="AH43"/>
      <c r="AI43"/>
      <c r="AJ43"/>
      <c r="AK43"/>
      <c r="AL43" s="67" t="s">
        <v>34</v>
      </c>
      <c r="AM43" s="73">
        <f>SUM(AM31:AM42)</f>
        <v>0</v>
      </c>
      <c r="AN43" s="67"/>
      <c r="AO43" s="72">
        <f>SUM(AO31:AO42)</f>
        <v>0</v>
      </c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2:58" ht="21" customHeight="1" x14ac:dyDescent="0.3">
      <c r="B44" s="57" t="s">
        <v>107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83">
        <f t="shared" si="4"/>
        <v>0</v>
      </c>
      <c r="P44"/>
      <c r="Q44"/>
      <c r="R44"/>
      <c r="S44"/>
      <c r="T44"/>
      <c r="U44"/>
      <c r="V44"/>
      <c r="W44"/>
      <c r="X44"/>
      <c r="Y44"/>
      <c r="Z44"/>
      <c r="AA44"/>
      <c r="AB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2:58" ht="21" customHeight="1" x14ac:dyDescent="0.3">
      <c r="B45" s="63" t="s">
        <v>114</v>
      </c>
      <c r="C45" s="91">
        <f>SUM(C35:C44)</f>
        <v>0</v>
      </c>
      <c r="D45" s="91">
        <f t="shared" ref="D45:M45" si="5">SUM(D35:D44)</f>
        <v>0</v>
      </c>
      <c r="E45" s="91">
        <f t="shared" si="5"/>
        <v>0</v>
      </c>
      <c r="F45" s="91">
        <f t="shared" si="5"/>
        <v>0</v>
      </c>
      <c r="G45" s="91">
        <f t="shared" si="5"/>
        <v>0</v>
      </c>
      <c r="H45" s="91">
        <f t="shared" si="5"/>
        <v>0</v>
      </c>
      <c r="I45" s="91">
        <f t="shared" si="5"/>
        <v>0</v>
      </c>
      <c r="J45" s="91">
        <f t="shared" si="5"/>
        <v>0</v>
      </c>
      <c r="K45" s="91">
        <f t="shared" si="5"/>
        <v>0</v>
      </c>
      <c r="L45" s="91">
        <f t="shared" si="5"/>
        <v>0</v>
      </c>
      <c r="M45" s="91">
        <f t="shared" si="5"/>
        <v>0</v>
      </c>
      <c r="N45" s="91">
        <f>SUM(N35:N44)</f>
        <v>0</v>
      </c>
      <c r="O45" s="92">
        <f>SUM(O35:O44)</f>
        <v>0</v>
      </c>
      <c r="P45"/>
      <c r="Q45"/>
      <c r="R45"/>
      <c r="S45"/>
      <c r="T45"/>
      <c r="U45"/>
      <c r="V45"/>
      <c r="W45"/>
      <c r="X45"/>
      <c r="Y45"/>
      <c r="Z45"/>
      <c r="AA45"/>
      <c r="AB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2:58" ht="22.95" customHeight="1" x14ac:dyDescent="0.3">
      <c r="B46" s="62" t="s">
        <v>115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/>
      <c r="Q46"/>
      <c r="R46"/>
      <c r="S46"/>
      <c r="T46"/>
      <c r="U46"/>
      <c r="V46"/>
      <c r="W46"/>
      <c r="X46"/>
      <c r="Y46"/>
      <c r="Z46"/>
      <c r="AA46"/>
      <c r="AB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2:58" ht="21" customHeight="1" x14ac:dyDescent="0.3">
      <c r="B47" s="56" t="s">
        <v>108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82">
        <f t="shared" ref="O47:O53" si="6">SUM(C47:N47)</f>
        <v>0</v>
      </c>
      <c r="P47"/>
      <c r="Q47"/>
      <c r="R47"/>
      <c r="S47"/>
      <c r="T47"/>
      <c r="U47"/>
      <c r="V47"/>
      <c r="AA47" s="54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2:58" ht="21" customHeight="1" x14ac:dyDescent="0.3">
      <c r="B48" s="40" t="s">
        <v>109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83">
        <f t="shared" si="6"/>
        <v>0</v>
      </c>
      <c r="P48"/>
      <c r="Q48"/>
      <c r="R48"/>
      <c r="S48"/>
      <c r="T48"/>
      <c r="U48"/>
      <c r="V48"/>
      <c r="AA48" s="54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2:58" ht="21" customHeight="1" x14ac:dyDescent="0.3">
      <c r="B49" s="39" t="s">
        <v>110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84">
        <f t="shared" si="6"/>
        <v>0</v>
      </c>
      <c r="P49"/>
      <c r="Q49"/>
      <c r="R49"/>
      <c r="S49"/>
      <c r="T49"/>
      <c r="U49"/>
      <c r="V49"/>
      <c r="AA49" s="54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2:58" ht="21" customHeight="1" x14ac:dyDescent="0.3">
      <c r="B50" s="40" t="s">
        <v>111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83">
        <f t="shared" si="6"/>
        <v>0</v>
      </c>
      <c r="P50"/>
      <c r="Q50"/>
      <c r="R50"/>
      <c r="S50"/>
      <c r="T50"/>
      <c r="U50"/>
      <c r="V50"/>
      <c r="AA50" s="54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</row>
    <row r="51" spans="2:58" ht="21" customHeight="1" x14ac:dyDescent="0.3">
      <c r="B51" s="39" t="s">
        <v>112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84">
        <f t="shared" si="6"/>
        <v>0</v>
      </c>
      <c r="P51"/>
      <c r="Q51" s="98" t="s">
        <v>175</v>
      </c>
      <c r="R51" s="98"/>
      <c r="S51" s="98"/>
      <c r="T51" s="98"/>
      <c r="U51" s="99">
        <f>O216</f>
        <v>2845</v>
      </c>
      <c r="V51"/>
      <c r="AA51" s="54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</row>
    <row r="52" spans="2:58" ht="21" customHeight="1" x14ac:dyDescent="0.3">
      <c r="B52" s="40" t="s">
        <v>113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83">
        <f t="shared" si="6"/>
        <v>0</v>
      </c>
      <c r="P52"/>
      <c r="Q52" s="98"/>
      <c r="R52" s="98"/>
      <c r="S52" s="98"/>
      <c r="T52" s="98"/>
      <c r="U52" s="99"/>
      <c r="V52"/>
      <c r="AA52" s="54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</row>
    <row r="53" spans="2:58" ht="21" customHeight="1" x14ac:dyDescent="0.3">
      <c r="B53" s="39" t="s">
        <v>107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84">
        <f t="shared" si="6"/>
        <v>0</v>
      </c>
      <c r="P53"/>
      <c r="Q53" s="98" t="s">
        <v>176</v>
      </c>
      <c r="R53" s="98"/>
      <c r="S53" s="98"/>
      <c r="T53" s="98"/>
      <c r="U53" s="99">
        <f>O217</f>
        <v>5110</v>
      </c>
      <c r="V53"/>
      <c r="AA53" s="54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</row>
    <row r="54" spans="2:58" ht="21" customHeight="1" x14ac:dyDescent="0.3">
      <c r="B54" s="63" t="s">
        <v>116</v>
      </c>
      <c r="C54" s="91">
        <f>SUM(C47:C53)</f>
        <v>0</v>
      </c>
      <c r="D54" s="91">
        <f t="shared" ref="D54:M54" si="7">SUM(D47:D53)</f>
        <v>0</v>
      </c>
      <c r="E54" s="91">
        <f t="shared" si="7"/>
        <v>0</v>
      </c>
      <c r="F54" s="91">
        <f t="shared" si="7"/>
        <v>0</v>
      </c>
      <c r="G54" s="91">
        <f t="shared" si="7"/>
        <v>0</v>
      </c>
      <c r="H54" s="91">
        <f t="shared" si="7"/>
        <v>0</v>
      </c>
      <c r="I54" s="91">
        <f t="shared" si="7"/>
        <v>0</v>
      </c>
      <c r="J54" s="91">
        <f t="shared" si="7"/>
        <v>0</v>
      </c>
      <c r="K54" s="91">
        <f t="shared" si="7"/>
        <v>0</v>
      </c>
      <c r="L54" s="91">
        <f t="shared" si="7"/>
        <v>0</v>
      </c>
      <c r="M54" s="91">
        <f t="shared" si="7"/>
        <v>0</v>
      </c>
      <c r="N54" s="91">
        <f>SUM(N47:N53)</f>
        <v>0</v>
      </c>
      <c r="O54" s="92">
        <f>SUM(O47:O53)</f>
        <v>0</v>
      </c>
      <c r="P54"/>
      <c r="Q54" s="98"/>
      <c r="R54" s="98"/>
      <c r="S54" s="98"/>
      <c r="T54" s="98"/>
      <c r="U54" s="99"/>
      <c r="V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</row>
    <row r="55" spans="2:58" ht="21" customHeight="1" x14ac:dyDescent="0.3">
      <c r="B55" s="62" t="s">
        <v>110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/>
      <c r="Q55" s="100" t="s">
        <v>177</v>
      </c>
      <c r="R55" s="100"/>
      <c r="S55" s="100"/>
      <c r="T55" s="100"/>
      <c r="U55" s="102">
        <f>U53-U51</f>
        <v>2265</v>
      </c>
      <c r="V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2:58" ht="21" customHeight="1" x14ac:dyDescent="0.3">
      <c r="B56" s="56" t="s">
        <v>118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82">
        <f>SUM(C56:N56)</f>
        <v>0</v>
      </c>
      <c r="P56"/>
      <c r="Q56" s="101"/>
      <c r="R56" s="101"/>
      <c r="S56" s="101"/>
      <c r="T56" s="101"/>
      <c r="U56" s="103"/>
      <c r="V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</row>
    <row r="57" spans="2:58" ht="21" customHeight="1" x14ac:dyDescent="0.3">
      <c r="B57" s="40" t="s">
        <v>119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83">
        <f>SUM(C57:N57)</f>
        <v>0</v>
      </c>
      <c r="P57"/>
      <c r="Q57"/>
      <c r="R57"/>
      <c r="S57"/>
      <c r="T57"/>
      <c r="U57"/>
      <c r="V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</row>
    <row r="58" spans="2:58" ht="21" customHeight="1" x14ac:dyDescent="0.3">
      <c r="B58" s="39" t="s">
        <v>120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84">
        <f>SUM(C58:N58)</f>
        <v>0</v>
      </c>
      <c r="P58"/>
      <c r="Q58"/>
      <c r="R58"/>
      <c r="S58"/>
      <c r="T58"/>
      <c r="U58"/>
      <c r="V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</row>
    <row r="59" spans="2:58" ht="21" customHeight="1" x14ac:dyDescent="0.3">
      <c r="B59" s="40" t="s">
        <v>107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83">
        <f>SUM(C59:N59)</f>
        <v>0</v>
      </c>
      <c r="P59"/>
      <c r="V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</row>
    <row r="60" spans="2:58" ht="21" customHeight="1" x14ac:dyDescent="0.3">
      <c r="B60" s="63" t="s">
        <v>117</v>
      </c>
      <c r="C60" s="91">
        <f t="shared" ref="C60:O60" si="8">SUM(C56:C59)</f>
        <v>0</v>
      </c>
      <c r="D60" s="91">
        <f t="shared" si="8"/>
        <v>0</v>
      </c>
      <c r="E60" s="91">
        <f t="shared" si="8"/>
        <v>0</v>
      </c>
      <c r="F60" s="91">
        <f t="shared" si="8"/>
        <v>0</v>
      </c>
      <c r="G60" s="91">
        <f t="shared" si="8"/>
        <v>0</v>
      </c>
      <c r="H60" s="91">
        <f t="shared" si="8"/>
        <v>0</v>
      </c>
      <c r="I60" s="91">
        <f t="shared" si="8"/>
        <v>0</v>
      </c>
      <c r="J60" s="91">
        <f t="shared" si="8"/>
        <v>0</v>
      </c>
      <c r="K60" s="91">
        <f t="shared" si="8"/>
        <v>0</v>
      </c>
      <c r="L60" s="91">
        <f t="shared" si="8"/>
        <v>0</v>
      </c>
      <c r="M60" s="91">
        <f t="shared" si="8"/>
        <v>0</v>
      </c>
      <c r="N60" s="91">
        <f t="shared" si="8"/>
        <v>0</v>
      </c>
      <c r="O60" s="92">
        <f t="shared" si="8"/>
        <v>0</v>
      </c>
      <c r="P60"/>
      <c r="V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</row>
    <row r="61" spans="2:58" ht="21" customHeight="1" x14ac:dyDescent="0.3">
      <c r="B61" s="62" t="s">
        <v>121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/>
      <c r="Q61"/>
      <c r="R61"/>
      <c r="S61"/>
      <c r="T61"/>
      <c r="U61"/>
      <c r="V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</row>
    <row r="62" spans="2:58" ht="21" customHeight="1" x14ac:dyDescent="0.3">
      <c r="B62" s="56" t="s">
        <v>123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82">
        <f>SUM(C62:N62)</f>
        <v>0</v>
      </c>
      <c r="P62"/>
      <c r="Q62"/>
      <c r="R62"/>
      <c r="S62"/>
      <c r="T62"/>
      <c r="U62"/>
      <c r="V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</row>
    <row r="63" spans="2:58" ht="21" customHeight="1" x14ac:dyDescent="0.3">
      <c r="B63" s="40" t="s">
        <v>124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83">
        <f>SUM(C63:N63)</f>
        <v>0</v>
      </c>
      <c r="P63"/>
      <c r="Q63"/>
      <c r="R63"/>
      <c r="S63"/>
      <c r="T63"/>
      <c r="U63"/>
      <c r="V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</row>
    <row r="64" spans="2:58" ht="21" customHeight="1" x14ac:dyDescent="0.3">
      <c r="B64" s="39" t="s">
        <v>107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84">
        <f>SUM(C64:N64)</f>
        <v>0</v>
      </c>
      <c r="P64"/>
      <c r="Q64"/>
      <c r="R64"/>
      <c r="S64"/>
      <c r="T64"/>
      <c r="U64"/>
      <c r="V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</row>
    <row r="65" spans="2:58" ht="21" customHeight="1" x14ac:dyDescent="0.3">
      <c r="B65" s="64" t="s">
        <v>122</v>
      </c>
      <c r="C65" s="91">
        <f t="shared" ref="C65:O65" si="9">SUM(C62:C64)</f>
        <v>0</v>
      </c>
      <c r="D65" s="91">
        <f t="shared" si="9"/>
        <v>0</v>
      </c>
      <c r="E65" s="91">
        <f t="shared" si="9"/>
        <v>0</v>
      </c>
      <c r="F65" s="91">
        <f t="shared" si="9"/>
        <v>0</v>
      </c>
      <c r="G65" s="91">
        <f t="shared" si="9"/>
        <v>0</v>
      </c>
      <c r="H65" s="91">
        <f t="shared" si="9"/>
        <v>0</v>
      </c>
      <c r="I65" s="91">
        <f t="shared" si="9"/>
        <v>0</v>
      </c>
      <c r="J65" s="91">
        <f t="shared" si="9"/>
        <v>0</v>
      </c>
      <c r="K65" s="91">
        <f t="shared" si="9"/>
        <v>0</v>
      </c>
      <c r="L65" s="91">
        <f t="shared" si="9"/>
        <v>0</v>
      </c>
      <c r="M65" s="91">
        <f t="shared" si="9"/>
        <v>0</v>
      </c>
      <c r="N65" s="91">
        <f t="shared" si="9"/>
        <v>0</v>
      </c>
      <c r="O65" s="92">
        <f t="shared" si="9"/>
        <v>0</v>
      </c>
      <c r="P65"/>
      <c r="Q65"/>
      <c r="R65"/>
      <c r="S65"/>
      <c r="T65"/>
      <c r="U65"/>
      <c r="V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</row>
    <row r="66" spans="2:58" ht="21" customHeight="1" x14ac:dyDescent="0.3">
      <c r="B66" s="61" t="s">
        <v>125</v>
      </c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/>
      <c r="Q66"/>
      <c r="R66"/>
      <c r="S66"/>
      <c r="T66"/>
      <c r="U66"/>
      <c r="V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</row>
    <row r="67" spans="2:58" ht="21" customHeight="1" x14ac:dyDescent="0.3">
      <c r="B67" s="56" t="s">
        <v>126</v>
      </c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82">
        <f>SUM(C67:N67)</f>
        <v>0</v>
      </c>
      <c r="P67"/>
      <c r="Q67"/>
      <c r="R67"/>
      <c r="S67"/>
      <c r="T67"/>
      <c r="U67"/>
      <c r="V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</row>
    <row r="68" spans="2:58" ht="21" customHeight="1" x14ac:dyDescent="0.3">
      <c r="B68" s="40" t="s">
        <v>127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83">
        <f>SUM(C68:N68)</f>
        <v>0</v>
      </c>
      <c r="P68"/>
      <c r="Q68"/>
      <c r="R68"/>
      <c r="S68"/>
      <c r="T68"/>
      <c r="U68"/>
      <c r="V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</row>
    <row r="69" spans="2:58" ht="21" customHeight="1" x14ac:dyDescent="0.3">
      <c r="B69" s="39" t="s">
        <v>128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84">
        <f>SUM(C69:N69)</f>
        <v>0</v>
      </c>
      <c r="P69"/>
      <c r="Q69"/>
      <c r="R69"/>
      <c r="S69"/>
      <c r="T69"/>
      <c r="U69"/>
      <c r="V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</row>
    <row r="70" spans="2:58" ht="21" customHeight="1" x14ac:dyDescent="0.3">
      <c r="B70" s="40" t="s">
        <v>129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83">
        <f>SUM(C70:N70)</f>
        <v>0</v>
      </c>
      <c r="P70"/>
      <c r="Q70"/>
      <c r="R70"/>
      <c r="S70"/>
      <c r="T70"/>
      <c r="U70"/>
      <c r="V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</row>
    <row r="71" spans="2:58" ht="21" customHeight="1" x14ac:dyDescent="0.3">
      <c r="B71" s="39" t="s">
        <v>107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84">
        <f>SUM(C71:N71)</f>
        <v>0</v>
      </c>
      <c r="P71"/>
      <c r="Q71"/>
      <c r="R71"/>
      <c r="S71"/>
      <c r="T71"/>
      <c r="U71"/>
      <c r="V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</row>
    <row r="72" spans="2:58" ht="21" customHeight="1" x14ac:dyDescent="0.3">
      <c r="B72" s="63" t="s">
        <v>130</v>
      </c>
      <c r="C72" s="91">
        <f t="shared" ref="C72:O72" si="10">SUM(C67:C71)</f>
        <v>0</v>
      </c>
      <c r="D72" s="91">
        <f t="shared" si="10"/>
        <v>0</v>
      </c>
      <c r="E72" s="91">
        <f t="shared" si="10"/>
        <v>0</v>
      </c>
      <c r="F72" s="91">
        <f t="shared" si="10"/>
        <v>0</v>
      </c>
      <c r="G72" s="91">
        <f t="shared" si="10"/>
        <v>0</v>
      </c>
      <c r="H72" s="91">
        <f t="shared" si="10"/>
        <v>0</v>
      </c>
      <c r="I72" s="91">
        <f t="shared" si="10"/>
        <v>0</v>
      </c>
      <c r="J72" s="91">
        <f t="shared" si="10"/>
        <v>0</v>
      </c>
      <c r="K72" s="91">
        <f t="shared" si="10"/>
        <v>0</v>
      </c>
      <c r="L72" s="91">
        <f t="shared" si="10"/>
        <v>0</v>
      </c>
      <c r="M72" s="91">
        <f t="shared" si="10"/>
        <v>0</v>
      </c>
      <c r="N72" s="91">
        <f t="shared" si="10"/>
        <v>0</v>
      </c>
      <c r="O72" s="92">
        <f t="shared" si="10"/>
        <v>0</v>
      </c>
      <c r="P72"/>
      <c r="Q72"/>
      <c r="R72"/>
      <c r="S72"/>
      <c r="T72"/>
      <c r="U72"/>
      <c r="V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</row>
    <row r="73" spans="2:58" ht="21" customHeight="1" x14ac:dyDescent="0.3">
      <c r="B73" s="61" t="s">
        <v>135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/>
      <c r="Q73"/>
      <c r="R73"/>
      <c r="S73"/>
      <c r="T73"/>
      <c r="U73"/>
      <c r="V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</row>
    <row r="74" spans="2:58" ht="21" customHeight="1" x14ac:dyDescent="0.3">
      <c r="B74" s="56" t="s">
        <v>119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82">
        <f t="shared" ref="O74:O80" si="11">SUM(C74:N74)</f>
        <v>0</v>
      </c>
      <c r="P74"/>
      <c r="Q74"/>
      <c r="R74"/>
      <c r="S74"/>
      <c r="T74"/>
      <c r="U74"/>
      <c r="V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</row>
    <row r="75" spans="2:58" ht="21" customHeight="1" x14ac:dyDescent="0.3">
      <c r="B75" s="40" t="s">
        <v>141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83">
        <f t="shared" si="11"/>
        <v>0</v>
      </c>
      <c r="P75"/>
      <c r="Q75"/>
      <c r="R75"/>
      <c r="S75"/>
      <c r="T75"/>
      <c r="U75"/>
      <c r="V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</row>
    <row r="76" spans="2:58" ht="21" customHeight="1" x14ac:dyDescent="0.3">
      <c r="B76" s="39" t="s">
        <v>137</v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84">
        <f t="shared" si="11"/>
        <v>0</v>
      </c>
      <c r="P76"/>
      <c r="Q76"/>
      <c r="R76"/>
      <c r="S76"/>
      <c r="T76"/>
      <c r="U76"/>
      <c r="V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</row>
    <row r="77" spans="2:58" ht="21" customHeight="1" x14ac:dyDescent="0.3">
      <c r="B77" s="40" t="s">
        <v>138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83">
        <f t="shared" si="11"/>
        <v>0</v>
      </c>
      <c r="P77"/>
      <c r="Q77"/>
      <c r="R77"/>
      <c r="S77"/>
      <c r="T77"/>
      <c r="U77"/>
      <c r="V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</row>
    <row r="78" spans="2:58" ht="21" customHeight="1" x14ac:dyDescent="0.3">
      <c r="B78" s="39" t="s">
        <v>139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84">
        <f t="shared" si="11"/>
        <v>0</v>
      </c>
      <c r="P78"/>
      <c r="Q78"/>
      <c r="R78"/>
      <c r="S78"/>
      <c r="T78"/>
      <c r="U78"/>
      <c r="V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</row>
    <row r="79" spans="2:58" ht="21" customHeight="1" x14ac:dyDescent="0.3">
      <c r="B79" s="40" t="s">
        <v>140</v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83">
        <f t="shared" si="11"/>
        <v>0</v>
      </c>
      <c r="P79"/>
      <c r="Q79"/>
      <c r="R79"/>
      <c r="S79"/>
      <c r="T79"/>
      <c r="U79"/>
      <c r="V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</row>
    <row r="80" spans="2:58" ht="21" customHeight="1" x14ac:dyDescent="0.3">
      <c r="B80" s="39" t="s">
        <v>107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84">
        <f t="shared" si="11"/>
        <v>0</v>
      </c>
      <c r="P80"/>
      <c r="Q80"/>
      <c r="R80"/>
      <c r="S80"/>
      <c r="T80"/>
      <c r="U80"/>
      <c r="V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</row>
    <row r="81" spans="2:58" ht="21" customHeight="1" x14ac:dyDescent="0.3">
      <c r="B81" s="63" t="s">
        <v>136</v>
      </c>
      <c r="C81" s="91">
        <f t="shared" ref="C81:O81" si="12">SUM(C74:C80)</f>
        <v>0</v>
      </c>
      <c r="D81" s="91">
        <f t="shared" si="12"/>
        <v>0</v>
      </c>
      <c r="E81" s="91">
        <f t="shared" si="12"/>
        <v>0</v>
      </c>
      <c r="F81" s="91">
        <f t="shared" si="12"/>
        <v>0</v>
      </c>
      <c r="G81" s="91">
        <f t="shared" si="12"/>
        <v>0</v>
      </c>
      <c r="H81" s="91">
        <f t="shared" si="12"/>
        <v>0</v>
      </c>
      <c r="I81" s="91">
        <f t="shared" si="12"/>
        <v>0</v>
      </c>
      <c r="J81" s="91">
        <f t="shared" si="12"/>
        <v>0</v>
      </c>
      <c r="K81" s="91">
        <f t="shared" si="12"/>
        <v>0</v>
      </c>
      <c r="L81" s="91">
        <f t="shared" si="12"/>
        <v>0</v>
      </c>
      <c r="M81" s="91">
        <f t="shared" si="12"/>
        <v>0</v>
      </c>
      <c r="N81" s="91">
        <f t="shared" si="12"/>
        <v>0</v>
      </c>
      <c r="O81" s="92">
        <f t="shared" si="12"/>
        <v>0</v>
      </c>
      <c r="P81"/>
      <c r="Q81"/>
      <c r="R81"/>
      <c r="S81"/>
      <c r="T81"/>
      <c r="U81"/>
      <c r="V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</row>
    <row r="82" spans="2:58" ht="21" customHeight="1" x14ac:dyDescent="0.3">
      <c r="B82" s="61" t="s">
        <v>142</v>
      </c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/>
      <c r="Q82"/>
      <c r="R82"/>
      <c r="S82"/>
      <c r="T82"/>
      <c r="U82"/>
      <c r="V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</row>
    <row r="83" spans="2:58" ht="21" customHeight="1" x14ac:dyDescent="0.3">
      <c r="B83" s="56" t="s">
        <v>143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82">
        <f t="shared" ref="O83:O91" si="13">SUM(C83:N83)</f>
        <v>0</v>
      </c>
      <c r="P83"/>
      <c r="Q83"/>
      <c r="R83"/>
      <c r="S83"/>
      <c r="T83"/>
      <c r="U83"/>
      <c r="V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</row>
    <row r="84" spans="2:58" ht="21" customHeight="1" x14ac:dyDescent="0.3">
      <c r="B84" s="40" t="s">
        <v>144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83">
        <f t="shared" si="13"/>
        <v>0</v>
      </c>
      <c r="P84"/>
      <c r="Q84"/>
      <c r="R84"/>
      <c r="S84"/>
      <c r="T84"/>
      <c r="U84"/>
      <c r="V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</row>
    <row r="85" spans="2:58" ht="21" customHeight="1" x14ac:dyDescent="0.3">
      <c r="B85" s="39" t="s">
        <v>145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84">
        <f t="shared" si="13"/>
        <v>0</v>
      </c>
      <c r="P85"/>
      <c r="Q85"/>
      <c r="R85"/>
      <c r="S85"/>
      <c r="T85"/>
      <c r="U85"/>
      <c r="V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</row>
    <row r="86" spans="2:58" ht="21" customHeight="1" x14ac:dyDescent="0.3">
      <c r="B86" s="40" t="s">
        <v>146</v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83">
        <f t="shared" si="13"/>
        <v>0</v>
      </c>
      <c r="P86"/>
      <c r="Q86"/>
      <c r="R86"/>
      <c r="S86"/>
      <c r="T86"/>
      <c r="U86"/>
      <c r="V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</row>
    <row r="87" spans="2:58" ht="21" customHeight="1" x14ac:dyDescent="0.3">
      <c r="B87" s="39" t="s">
        <v>147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84">
        <f t="shared" si="13"/>
        <v>0</v>
      </c>
      <c r="P87"/>
      <c r="Q87"/>
      <c r="R87"/>
      <c r="S87"/>
      <c r="T87"/>
      <c r="U87"/>
      <c r="V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</row>
    <row r="88" spans="2:58" ht="21" customHeight="1" x14ac:dyDescent="0.3">
      <c r="B88" s="40" t="s">
        <v>148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83">
        <f t="shared" si="13"/>
        <v>0</v>
      </c>
      <c r="P88"/>
      <c r="Q88"/>
      <c r="R88"/>
      <c r="S88"/>
      <c r="T88"/>
      <c r="U88"/>
      <c r="V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</row>
    <row r="89" spans="2:58" ht="21" customHeight="1" x14ac:dyDescent="0.3">
      <c r="B89" s="39" t="s">
        <v>107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84">
        <f t="shared" si="13"/>
        <v>0</v>
      </c>
      <c r="P89"/>
      <c r="Q89"/>
      <c r="R89"/>
      <c r="S89"/>
      <c r="T89"/>
      <c r="U89"/>
      <c r="V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</row>
    <row r="90" spans="2:58" ht="21" customHeight="1" x14ac:dyDescent="0.3">
      <c r="B90" s="40" t="s">
        <v>107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83">
        <f t="shared" si="13"/>
        <v>0</v>
      </c>
      <c r="P90"/>
      <c r="Q90"/>
      <c r="R90"/>
      <c r="S90"/>
      <c r="T90"/>
      <c r="U90"/>
      <c r="V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</row>
    <row r="91" spans="2:58" ht="21" customHeight="1" x14ac:dyDescent="0.3">
      <c r="B91" s="39" t="s">
        <v>107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84">
        <f t="shared" si="13"/>
        <v>0</v>
      </c>
      <c r="P91"/>
      <c r="Q91"/>
      <c r="R91"/>
      <c r="S91"/>
      <c r="T91"/>
      <c r="U91"/>
      <c r="V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</row>
    <row r="92" spans="2:58" ht="21" customHeight="1" x14ac:dyDescent="0.3">
      <c r="B92" s="63" t="s">
        <v>149</v>
      </c>
      <c r="C92" s="91">
        <f t="shared" ref="C92:O92" si="14">SUM(C83:C91)</f>
        <v>0</v>
      </c>
      <c r="D92" s="91">
        <f t="shared" si="14"/>
        <v>0</v>
      </c>
      <c r="E92" s="91">
        <f t="shared" si="14"/>
        <v>0</v>
      </c>
      <c r="F92" s="91">
        <f t="shared" si="14"/>
        <v>0</v>
      </c>
      <c r="G92" s="91">
        <f t="shared" si="14"/>
        <v>0</v>
      </c>
      <c r="H92" s="91">
        <f t="shared" si="14"/>
        <v>0</v>
      </c>
      <c r="I92" s="91">
        <f t="shared" si="14"/>
        <v>0</v>
      </c>
      <c r="J92" s="91">
        <f t="shared" si="14"/>
        <v>0</v>
      </c>
      <c r="K92" s="91">
        <f t="shared" si="14"/>
        <v>0</v>
      </c>
      <c r="L92" s="91">
        <f t="shared" si="14"/>
        <v>0</v>
      </c>
      <c r="M92" s="91">
        <f t="shared" si="14"/>
        <v>0</v>
      </c>
      <c r="N92" s="91">
        <f t="shared" si="14"/>
        <v>0</v>
      </c>
      <c r="O92" s="92">
        <f t="shared" si="14"/>
        <v>0</v>
      </c>
      <c r="P92"/>
      <c r="Q92"/>
      <c r="R92"/>
      <c r="S92"/>
      <c r="T92"/>
      <c r="U92"/>
      <c r="V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</row>
    <row r="93" spans="2:58" ht="21" customHeight="1" x14ac:dyDescent="0.3">
      <c r="B93" s="61" t="s">
        <v>150</v>
      </c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/>
      <c r="Q93"/>
      <c r="R93"/>
      <c r="S93"/>
      <c r="T93"/>
      <c r="U93"/>
      <c r="V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</row>
    <row r="94" spans="2:58" ht="21" customHeight="1" x14ac:dyDescent="0.3">
      <c r="B94" s="56" t="s">
        <v>152</v>
      </c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82">
        <f t="shared" ref="O94:O99" si="15">SUM(C94:N94)</f>
        <v>0</v>
      </c>
      <c r="P94"/>
      <c r="Q94"/>
      <c r="R94"/>
      <c r="S94"/>
      <c r="T94"/>
      <c r="U94"/>
      <c r="V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</row>
    <row r="95" spans="2:58" ht="21" customHeight="1" x14ac:dyDescent="0.3">
      <c r="B95" s="40" t="s">
        <v>153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83">
        <f t="shared" si="15"/>
        <v>0</v>
      </c>
      <c r="P95"/>
      <c r="Q95"/>
      <c r="R95"/>
      <c r="S95"/>
      <c r="T95"/>
      <c r="U95"/>
      <c r="V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</row>
    <row r="96" spans="2:58" ht="21" customHeight="1" x14ac:dyDescent="0.3">
      <c r="B96" s="39" t="s">
        <v>154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84">
        <f t="shared" si="15"/>
        <v>0</v>
      </c>
      <c r="P96"/>
      <c r="Q96"/>
      <c r="R96"/>
      <c r="S96"/>
      <c r="T96"/>
      <c r="U96"/>
      <c r="V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</row>
    <row r="97" spans="2:58" ht="21" customHeight="1" x14ac:dyDescent="0.3">
      <c r="B97" s="40" t="s">
        <v>154</v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83">
        <f t="shared" si="15"/>
        <v>0</v>
      </c>
      <c r="P97"/>
      <c r="Q97"/>
      <c r="R97"/>
      <c r="S97"/>
      <c r="T97"/>
      <c r="U97"/>
      <c r="V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</row>
    <row r="98" spans="2:58" ht="21" customHeight="1" x14ac:dyDescent="0.3">
      <c r="B98" s="39" t="s">
        <v>154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84">
        <f t="shared" si="15"/>
        <v>0</v>
      </c>
      <c r="P98"/>
      <c r="Q98"/>
      <c r="R98"/>
      <c r="S98"/>
      <c r="T98"/>
      <c r="U98"/>
      <c r="V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</row>
    <row r="99" spans="2:58" ht="21" customHeight="1" x14ac:dyDescent="0.3">
      <c r="B99" s="40" t="s">
        <v>107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83">
        <f t="shared" si="15"/>
        <v>0</v>
      </c>
      <c r="P99"/>
      <c r="Q99"/>
      <c r="R99"/>
      <c r="S99"/>
      <c r="T99"/>
      <c r="U99"/>
      <c r="V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</row>
    <row r="100" spans="2:58" ht="21" customHeight="1" x14ac:dyDescent="0.3">
      <c r="B100" s="63" t="s">
        <v>151</v>
      </c>
      <c r="C100" s="91">
        <f t="shared" ref="C100:O100" si="16">SUM(C94:C99)</f>
        <v>0</v>
      </c>
      <c r="D100" s="91">
        <f t="shared" si="16"/>
        <v>0</v>
      </c>
      <c r="E100" s="91">
        <f t="shared" si="16"/>
        <v>0</v>
      </c>
      <c r="F100" s="91">
        <f t="shared" si="16"/>
        <v>0</v>
      </c>
      <c r="G100" s="91">
        <f t="shared" si="16"/>
        <v>0</v>
      </c>
      <c r="H100" s="91">
        <f t="shared" si="16"/>
        <v>0</v>
      </c>
      <c r="I100" s="91">
        <f t="shared" si="16"/>
        <v>0</v>
      </c>
      <c r="J100" s="91">
        <f t="shared" si="16"/>
        <v>0</v>
      </c>
      <c r="K100" s="91">
        <f t="shared" si="16"/>
        <v>0</v>
      </c>
      <c r="L100" s="91">
        <f t="shared" si="16"/>
        <v>0</v>
      </c>
      <c r="M100" s="91">
        <f t="shared" si="16"/>
        <v>0</v>
      </c>
      <c r="N100" s="91">
        <f t="shared" si="16"/>
        <v>0</v>
      </c>
      <c r="O100" s="92">
        <f t="shared" si="16"/>
        <v>0</v>
      </c>
      <c r="P100"/>
      <c r="Q100"/>
      <c r="R100"/>
      <c r="S100"/>
      <c r="T100"/>
      <c r="U100"/>
      <c r="V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</row>
    <row r="101" spans="2:58" ht="21" customHeight="1" x14ac:dyDescent="0.3">
      <c r="B101" s="61" t="s">
        <v>155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/>
      <c r="Q101"/>
      <c r="R101"/>
      <c r="S101"/>
      <c r="T101"/>
      <c r="U101"/>
      <c r="V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</row>
    <row r="102" spans="2:58" ht="21" customHeight="1" x14ac:dyDescent="0.3">
      <c r="B102" s="56" t="s">
        <v>157</v>
      </c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82">
        <f>SUM(C102:N102)</f>
        <v>0</v>
      </c>
      <c r="P102"/>
      <c r="Q102"/>
      <c r="R102"/>
      <c r="S102"/>
      <c r="T102"/>
      <c r="U102"/>
      <c r="V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</row>
    <row r="103" spans="2:58" ht="21" customHeight="1" x14ac:dyDescent="0.3">
      <c r="B103" s="40" t="s">
        <v>158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83">
        <f>SUM(C103:N103)</f>
        <v>0</v>
      </c>
      <c r="P103"/>
      <c r="Q103"/>
      <c r="R103"/>
      <c r="S103"/>
      <c r="T103"/>
      <c r="U103"/>
      <c r="V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</row>
    <row r="104" spans="2:58" ht="21" customHeight="1" x14ac:dyDescent="0.3">
      <c r="B104" s="39" t="s">
        <v>159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84">
        <f>SUM(C104:N104)</f>
        <v>0</v>
      </c>
      <c r="P104"/>
      <c r="Q104"/>
      <c r="R104"/>
      <c r="S104"/>
      <c r="T104"/>
      <c r="U104"/>
      <c r="V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</row>
    <row r="105" spans="2:58" ht="21" customHeight="1" x14ac:dyDescent="0.3">
      <c r="B105" s="40" t="s">
        <v>107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83">
        <f>SUM(C105:N105)</f>
        <v>0</v>
      </c>
      <c r="P105"/>
      <c r="Q105"/>
      <c r="R105"/>
      <c r="S105"/>
      <c r="T105"/>
      <c r="U105"/>
      <c r="V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</row>
    <row r="106" spans="2:58" ht="21" customHeight="1" x14ac:dyDescent="0.3">
      <c r="B106" s="63" t="s">
        <v>156</v>
      </c>
      <c r="C106" s="91">
        <f t="shared" ref="C106:O106" si="17">SUM(C102:C105)</f>
        <v>0</v>
      </c>
      <c r="D106" s="91">
        <f t="shared" si="17"/>
        <v>0</v>
      </c>
      <c r="E106" s="91">
        <f t="shared" si="17"/>
        <v>0</v>
      </c>
      <c r="F106" s="91">
        <f t="shared" si="17"/>
        <v>0</v>
      </c>
      <c r="G106" s="91">
        <f t="shared" si="17"/>
        <v>0</v>
      </c>
      <c r="H106" s="91">
        <f t="shared" si="17"/>
        <v>0</v>
      </c>
      <c r="I106" s="91">
        <f t="shared" si="17"/>
        <v>0</v>
      </c>
      <c r="J106" s="91">
        <f t="shared" si="17"/>
        <v>0</v>
      </c>
      <c r="K106" s="91">
        <f t="shared" si="17"/>
        <v>0</v>
      </c>
      <c r="L106" s="91">
        <f t="shared" si="17"/>
        <v>0</v>
      </c>
      <c r="M106" s="91">
        <f t="shared" si="17"/>
        <v>0</v>
      </c>
      <c r="N106" s="91">
        <f t="shared" si="17"/>
        <v>0</v>
      </c>
      <c r="O106" s="92">
        <f t="shared" si="17"/>
        <v>0</v>
      </c>
      <c r="P106"/>
      <c r="Q106"/>
      <c r="R106"/>
      <c r="S106"/>
      <c r="T106"/>
      <c r="U106"/>
      <c r="V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</row>
    <row r="107" spans="2:58" ht="21" customHeight="1" x14ac:dyDescent="0.3">
      <c r="B107" s="61" t="s">
        <v>160</v>
      </c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/>
      <c r="Q107"/>
      <c r="R107"/>
      <c r="S107"/>
      <c r="T107"/>
      <c r="U107"/>
      <c r="V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</row>
    <row r="108" spans="2:58" ht="21" customHeight="1" x14ac:dyDescent="0.3">
      <c r="B108" s="56" t="s">
        <v>162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82">
        <f>SUM(C108:N108)</f>
        <v>0</v>
      </c>
      <c r="P108"/>
      <c r="Q108"/>
      <c r="R108"/>
      <c r="S108"/>
      <c r="T108"/>
      <c r="U108"/>
      <c r="V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</row>
    <row r="109" spans="2:58" ht="21" customHeight="1" x14ac:dyDescent="0.3">
      <c r="B109" s="40" t="s">
        <v>163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83">
        <f>SUM(C109:N109)</f>
        <v>0</v>
      </c>
      <c r="P109"/>
      <c r="Q109"/>
      <c r="R109"/>
      <c r="S109"/>
      <c r="T109"/>
      <c r="U109"/>
      <c r="V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2:58" ht="21" customHeight="1" x14ac:dyDescent="0.3">
      <c r="B110" s="39" t="s">
        <v>164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84">
        <f>SUM(C110:N110)</f>
        <v>0</v>
      </c>
      <c r="P110"/>
      <c r="Q110"/>
      <c r="R110"/>
      <c r="S110"/>
      <c r="T110"/>
      <c r="U110"/>
      <c r="V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2:58" ht="21" customHeight="1" x14ac:dyDescent="0.3">
      <c r="B111" s="63" t="s">
        <v>161</v>
      </c>
      <c r="C111" s="91">
        <f t="shared" ref="C111:O111" si="18">SUM(C108:C110)</f>
        <v>0</v>
      </c>
      <c r="D111" s="91">
        <f t="shared" si="18"/>
        <v>0</v>
      </c>
      <c r="E111" s="91">
        <f t="shared" si="18"/>
        <v>0</v>
      </c>
      <c r="F111" s="91">
        <f t="shared" si="18"/>
        <v>0</v>
      </c>
      <c r="G111" s="91">
        <f t="shared" si="18"/>
        <v>0</v>
      </c>
      <c r="H111" s="91">
        <f t="shared" si="18"/>
        <v>0</v>
      </c>
      <c r="I111" s="91">
        <f t="shared" si="18"/>
        <v>0</v>
      </c>
      <c r="J111" s="91">
        <f t="shared" si="18"/>
        <v>0</v>
      </c>
      <c r="K111" s="91">
        <f t="shared" si="18"/>
        <v>0</v>
      </c>
      <c r="L111" s="91">
        <f t="shared" si="18"/>
        <v>0</v>
      </c>
      <c r="M111" s="91">
        <f t="shared" si="18"/>
        <v>0</v>
      </c>
      <c r="N111" s="91">
        <f t="shared" si="18"/>
        <v>0</v>
      </c>
      <c r="O111" s="92">
        <f t="shared" si="18"/>
        <v>0</v>
      </c>
      <c r="P111"/>
      <c r="Q111"/>
      <c r="R111"/>
      <c r="S111"/>
      <c r="T111"/>
      <c r="U111"/>
      <c r="V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2:58" ht="21" customHeight="1" x14ac:dyDescent="0.3">
      <c r="B112" s="61" t="s">
        <v>165</v>
      </c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/>
      <c r="Q112"/>
      <c r="R112"/>
      <c r="S112"/>
      <c r="T112"/>
      <c r="U112"/>
      <c r="V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</row>
    <row r="113" spans="2:58" ht="21" customHeight="1" x14ac:dyDescent="0.3">
      <c r="B113" s="56" t="s">
        <v>157</v>
      </c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82">
        <f>SUM(C113:N113)</f>
        <v>0</v>
      </c>
      <c r="P113"/>
      <c r="Q113"/>
      <c r="R113"/>
      <c r="S113"/>
      <c r="T113"/>
      <c r="U113"/>
      <c r="V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</row>
    <row r="114" spans="2:58" ht="21" customHeight="1" x14ac:dyDescent="0.3">
      <c r="B114" s="40" t="s">
        <v>158</v>
      </c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83">
        <f>SUM(C114:N114)</f>
        <v>0</v>
      </c>
      <c r="P114"/>
      <c r="Q114"/>
      <c r="R114"/>
      <c r="S114"/>
      <c r="T114"/>
      <c r="U114"/>
      <c r="V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</row>
    <row r="115" spans="2:58" ht="21" customHeight="1" x14ac:dyDescent="0.3">
      <c r="B115" s="39" t="s">
        <v>159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84">
        <f>SUM(C115:N115)</f>
        <v>0</v>
      </c>
      <c r="P115"/>
      <c r="Q115"/>
      <c r="R115"/>
      <c r="S115"/>
      <c r="T115"/>
      <c r="U115"/>
      <c r="V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</row>
    <row r="116" spans="2:58" ht="21" customHeight="1" x14ac:dyDescent="0.3">
      <c r="B116" s="40" t="s">
        <v>107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83">
        <f>SUM(C116:N116)</f>
        <v>0</v>
      </c>
      <c r="P116"/>
      <c r="Q116"/>
      <c r="R116"/>
      <c r="S116"/>
      <c r="T116"/>
      <c r="U116"/>
      <c r="V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</row>
    <row r="117" spans="2:58" ht="21" customHeight="1" x14ac:dyDescent="0.3">
      <c r="B117" s="63" t="s">
        <v>166</v>
      </c>
      <c r="C117" s="91">
        <f t="shared" ref="C117:O117" si="19">SUM(C113:C116)</f>
        <v>0</v>
      </c>
      <c r="D117" s="91">
        <f t="shared" si="19"/>
        <v>0</v>
      </c>
      <c r="E117" s="91">
        <f t="shared" si="19"/>
        <v>0</v>
      </c>
      <c r="F117" s="91">
        <f t="shared" si="19"/>
        <v>0</v>
      </c>
      <c r="G117" s="91">
        <f t="shared" si="19"/>
        <v>0</v>
      </c>
      <c r="H117" s="91">
        <f t="shared" si="19"/>
        <v>0</v>
      </c>
      <c r="I117" s="91">
        <f t="shared" si="19"/>
        <v>0</v>
      </c>
      <c r="J117" s="91">
        <f t="shared" si="19"/>
        <v>0</v>
      </c>
      <c r="K117" s="91">
        <f t="shared" si="19"/>
        <v>0</v>
      </c>
      <c r="L117" s="91">
        <f t="shared" si="19"/>
        <v>0</v>
      </c>
      <c r="M117" s="91">
        <f t="shared" si="19"/>
        <v>0</v>
      </c>
      <c r="N117" s="91">
        <f t="shared" si="19"/>
        <v>0</v>
      </c>
      <c r="O117" s="92">
        <f t="shared" si="19"/>
        <v>0</v>
      </c>
      <c r="P117"/>
      <c r="Q117"/>
      <c r="R117"/>
      <c r="S117"/>
      <c r="T117"/>
      <c r="U117"/>
      <c r="V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</row>
    <row r="118" spans="2:58" ht="21" customHeight="1" x14ac:dyDescent="0.3">
      <c r="B118" s="44" t="s">
        <v>167</v>
      </c>
      <c r="C118" s="85">
        <f>C33+C45+C54+C60+C65+C72+C81+C92+C100+C106+C111+C117</f>
        <v>50</v>
      </c>
      <c r="D118" s="85">
        <f t="shared" ref="D118:O118" si="20">D33+D45+D54+D60+D65+D72+D81+D92+D100+D106+D111+D117</f>
        <v>40</v>
      </c>
      <c r="E118" s="85">
        <f t="shared" si="20"/>
        <v>60</v>
      </c>
      <c r="F118" s="85">
        <f t="shared" si="20"/>
        <v>45</v>
      </c>
      <c r="G118" s="85">
        <f t="shared" si="20"/>
        <v>58</v>
      </c>
      <c r="H118" s="85">
        <f t="shared" si="20"/>
        <v>46</v>
      </c>
      <c r="I118" s="85">
        <f t="shared" si="20"/>
        <v>71</v>
      </c>
      <c r="J118" s="85">
        <f t="shared" si="20"/>
        <v>69</v>
      </c>
      <c r="K118" s="85">
        <f t="shared" si="20"/>
        <v>50</v>
      </c>
      <c r="L118" s="85">
        <f t="shared" si="20"/>
        <v>49</v>
      </c>
      <c r="M118" s="85">
        <f t="shared" si="20"/>
        <v>53</v>
      </c>
      <c r="N118" s="85">
        <f t="shared" si="20"/>
        <v>74</v>
      </c>
      <c r="O118" s="85">
        <f t="shared" si="20"/>
        <v>665</v>
      </c>
      <c r="P118"/>
      <c r="Q118"/>
      <c r="R118"/>
      <c r="S118"/>
      <c r="T118"/>
      <c r="U118"/>
      <c r="V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2:58" ht="13.05" customHeight="1" x14ac:dyDescent="0.3">
      <c r="B119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/>
      <c r="Q119"/>
      <c r="R119"/>
      <c r="S119"/>
      <c r="T119"/>
      <c r="U119"/>
      <c r="V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</row>
    <row r="120" spans="2:58" ht="21" customHeight="1" x14ac:dyDescent="0.3">
      <c r="B120" s="45" t="s">
        <v>91</v>
      </c>
      <c r="C120" s="51" t="s">
        <v>22</v>
      </c>
      <c r="D120" s="51" t="s">
        <v>23</v>
      </c>
      <c r="E120" s="51" t="s">
        <v>24</v>
      </c>
      <c r="F120" s="51" t="s">
        <v>25</v>
      </c>
      <c r="G120" s="51" t="s">
        <v>26</v>
      </c>
      <c r="H120" s="51" t="s">
        <v>27</v>
      </c>
      <c r="I120" s="51" t="s">
        <v>28</v>
      </c>
      <c r="J120" s="51" t="s">
        <v>29</v>
      </c>
      <c r="K120" s="51" t="s">
        <v>30</v>
      </c>
      <c r="L120" s="51" t="s">
        <v>31</v>
      </c>
      <c r="M120" s="51" t="s">
        <v>32</v>
      </c>
      <c r="N120" s="51" t="s">
        <v>33</v>
      </c>
      <c r="O120" s="52" t="s">
        <v>34</v>
      </c>
      <c r="P120"/>
      <c r="Q120"/>
      <c r="R120"/>
      <c r="S120"/>
      <c r="T120"/>
      <c r="U120"/>
      <c r="V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</row>
    <row r="121" spans="2:58" ht="21" customHeight="1" x14ac:dyDescent="0.3">
      <c r="B121" s="62" t="s">
        <v>132</v>
      </c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/>
      <c r="Q121"/>
      <c r="R121"/>
      <c r="S121"/>
      <c r="T121"/>
      <c r="U121"/>
      <c r="V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</row>
    <row r="122" spans="2:58" ht="21" customHeight="1" x14ac:dyDescent="0.3">
      <c r="B122" s="56" t="s">
        <v>133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82">
        <f>SUM(C122:N122)</f>
        <v>0</v>
      </c>
      <c r="P122"/>
      <c r="Q122"/>
      <c r="R122"/>
      <c r="S122"/>
      <c r="T122"/>
      <c r="U122"/>
      <c r="V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</row>
    <row r="123" spans="2:58" ht="21" customHeight="1" x14ac:dyDescent="0.3">
      <c r="B123" s="40" t="s">
        <v>134</v>
      </c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83">
        <f>SUM(C123:N123)</f>
        <v>0</v>
      </c>
      <c r="P123"/>
      <c r="Q123"/>
      <c r="R123"/>
      <c r="S123"/>
      <c r="T123"/>
      <c r="U123"/>
      <c r="V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2:58" ht="21" customHeight="1" x14ac:dyDescent="0.3">
      <c r="B124" s="39" t="s">
        <v>107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84">
        <f>SUM(C124:N124)</f>
        <v>0</v>
      </c>
      <c r="P124"/>
      <c r="Q124"/>
      <c r="R124"/>
      <c r="S124"/>
      <c r="T124"/>
      <c r="U124"/>
      <c r="V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2:58" ht="21" customHeight="1" x14ac:dyDescent="0.3">
      <c r="B125" s="63" t="s">
        <v>131</v>
      </c>
      <c r="C125" s="91">
        <f t="shared" ref="C125:O125" si="21">SUM(C122:C124)</f>
        <v>0</v>
      </c>
      <c r="D125" s="91">
        <f t="shared" si="21"/>
        <v>0</v>
      </c>
      <c r="E125" s="91">
        <f t="shared" si="21"/>
        <v>0</v>
      </c>
      <c r="F125" s="91">
        <f t="shared" si="21"/>
        <v>0</v>
      </c>
      <c r="G125" s="91">
        <f t="shared" si="21"/>
        <v>0</v>
      </c>
      <c r="H125" s="91">
        <f t="shared" si="21"/>
        <v>0</v>
      </c>
      <c r="I125" s="91">
        <f t="shared" si="21"/>
        <v>0</v>
      </c>
      <c r="J125" s="91">
        <f t="shared" si="21"/>
        <v>0</v>
      </c>
      <c r="K125" s="91">
        <f t="shared" si="21"/>
        <v>0</v>
      </c>
      <c r="L125" s="91">
        <f t="shared" si="21"/>
        <v>0</v>
      </c>
      <c r="M125" s="91">
        <f t="shared" si="21"/>
        <v>0</v>
      </c>
      <c r="N125" s="91">
        <f t="shared" si="21"/>
        <v>0</v>
      </c>
      <c r="O125" s="92">
        <f t="shared" si="21"/>
        <v>0</v>
      </c>
      <c r="P125"/>
      <c r="Q125"/>
      <c r="R125"/>
      <c r="S125"/>
      <c r="T125"/>
      <c r="U125"/>
      <c r="V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2:58" ht="21" customHeight="1" x14ac:dyDescent="0.3">
      <c r="B126" s="61" t="s">
        <v>97</v>
      </c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/>
      <c r="Q126"/>
      <c r="R126"/>
      <c r="S126"/>
      <c r="T126"/>
      <c r="U126"/>
      <c r="V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</row>
    <row r="127" spans="2:58" ht="21" customHeight="1" x14ac:dyDescent="0.3">
      <c r="B127" s="56" t="s">
        <v>98</v>
      </c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82">
        <f t="shared" ref="O127:O136" si="22">SUM(C127:N127)</f>
        <v>0</v>
      </c>
      <c r="P127"/>
      <c r="Q127"/>
      <c r="R127"/>
      <c r="S127"/>
      <c r="T127"/>
      <c r="U127"/>
      <c r="V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</row>
    <row r="128" spans="2:58" ht="21" customHeight="1" x14ac:dyDescent="0.3">
      <c r="B128" s="40" t="s">
        <v>99</v>
      </c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83">
        <f t="shared" si="22"/>
        <v>0</v>
      </c>
      <c r="P128"/>
      <c r="Q128"/>
      <c r="R128"/>
      <c r="S128"/>
      <c r="T128"/>
      <c r="U128"/>
      <c r="V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</row>
    <row r="129" spans="2:58" ht="21" customHeight="1" x14ac:dyDescent="0.3">
      <c r="B129" s="39" t="s">
        <v>100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84">
        <f t="shared" si="22"/>
        <v>0</v>
      </c>
      <c r="P129"/>
      <c r="Q129"/>
      <c r="R129"/>
      <c r="S129"/>
      <c r="T129"/>
      <c r="U129"/>
      <c r="V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</row>
    <row r="130" spans="2:58" ht="21" customHeight="1" x14ac:dyDescent="0.3">
      <c r="B130" s="40" t="s">
        <v>101</v>
      </c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83">
        <f t="shared" si="22"/>
        <v>0</v>
      </c>
      <c r="P130"/>
      <c r="Q130"/>
      <c r="R130"/>
      <c r="S130"/>
      <c r="T130"/>
      <c r="U130"/>
      <c r="V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</row>
    <row r="131" spans="2:58" ht="21" customHeight="1" x14ac:dyDescent="0.3">
      <c r="B131" s="39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84">
        <f t="shared" si="22"/>
        <v>0</v>
      </c>
      <c r="P131"/>
      <c r="Q131"/>
      <c r="R131"/>
      <c r="S131"/>
      <c r="T131"/>
      <c r="U131"/>
      <c r="V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2:58" ht="21" customHeight="1" x14ac:dyDescent="0.3">
      <c r="B132" s="40" t="s">
        <v>103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83">
        <f t="shared" si="22"/>
        <v>0</v>
      </c>
      <c r="P132"/>
      <c r="Q132"/>
      <c r="R132"/>
      <c r="S132"/>
      <c r="T132"/>
      <c r="U132"/>
      <c r="V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2:58" ht="21" customHeight="1" x14ac:dyDescent="0.3">
      <c r="B133" s="39" t="s">
        <v>104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84">
        <f t="shared" si="22"/>
        <v>0</v>
      </c>
      <c r="P133"/>
      <c r="Q133"/>
      <c r="R133"/>
      <c r="S133"/>
      <c r="T133"/>
      <c r="U133"/>
      <c r="V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2:58" ht="21" customHeight="1" x14ac:dyDescent="0.3">
      <c r="B134" s="40" t="s">
        <v>105</v>
      </c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83">
        <f t="shared" si="22"/>
        <v>0</v>
      </c>
      <c r="P134"/>
      <c r="Q134"/>
      <c r="R134"/>
      <c r="S134"/>
      <c r="T134"/>
      <c r="U134"/>
      <c r="V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</row>
    <row r="135" spans="2:58" ht="21" customHeight="1" x14ac:dyDescent="0.3">
      <c r="B135" s="39" t="s">
        <v>106</v>
      </c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84">
        <f t="shared" si="22"/>
        <v>0</v>
      </c>
      <c r="P135"/>
      <c r="Q135"/>
      <c r="R135"/>
      <c r="S135"/>
      <c r="T135"/>
      <c r="U135"/>
      <c r="V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</row>
    <row r="136" spans="2:58" ht="21" customHeight="1" x14ac:dyDescent="0.3">
      <c r="B136" s="57" t="s">
        <v>107</v>
      </c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83">
        <f t="shared" si="22"/>
        <v>0</v>
      </c>
      <c r="P136"/>
      <c r="Q136"/>
      <c r="R136"/>
      <c r="S136"/>
      <c r="T136"/>
      <c r="U136"/>
      <c r="V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</row>
    <row r="137" spans="2:58" ht="21" customHeight="1" x14ac:dyDescent="0.3">
      <c r="B137" s="63" t="s">
        <v>114</v>
      </c>
      <c r="C137" s="91">
        <f>SUM(C127:C136)</f>
        <v>0</v>
      </c>
      <c r="D137" s="91">
        <f t="shared" ref="D137" si="23">SUM(D127:D136)</f>
        <v>0</v>
      </c>
      <c r="E137" s="91">
        <f t="shared" ref="E137" si="24">SUM(E127:E136)</f>
        <v>0</v>
      </c>
      <c r="F137" s="91">
        <f t="shared" ref="F137" si="25">SUM(F127:F136)</f>
        <v>0</v>
      </c>
      <c r="G137" s="91">
        <f t="shared" ref="G137" si="26">SUM(G127:G136)</f>
        <v>0</v>
      </c>
      <c r="H137" s="91">
        <f t="shared" ref="H137" si="27">SUM(H127:H136)</f>
        <v>0</v>
      </c>
      <c r="I137" s="91">
        <f t="shared" ref="I137" si="28">SUM(I127:I136)</f>
        <v>0</v>
      </c>
      <c r="J137" s="91">
        <f t="shared" ref="J137" si="29">SUM(J127:J136)</f>
        <v>0</v>
      </c>
      <c r="K137" s="91">
        <f t="shared" ref="K137" si="30">SUM(K127:K136)</f>
        <v>0</v>
      </c>
      <c r="L137" s="91">
        <f t="shared" ref="L137" si="31">SUM(L127:L136)</f>
        <v>0</v>
      </c>
      <c r="M137" s="91">
        <f t="shared" ref="M137" si="32">SUM(M127:M136)</f>
        <v>0</v>
      </c>
      <c r="N137" s="91">
        <f>SUM(N127:N136)</f>
        <v>0</v>
      </c>
      <c r="O137" s="92">
        <f>SUM(O127:O136)</f>
        <v>0</v>
      </c>
      <c r="P137"/>
      <c r="Q137"/>
      <c r="R137"/>
      <c r="S137"/>
      <c r="T137"/>
      <c r="U137"/>
      <c r="V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</row>
    <row r="138" spans="2:58" ht="21" customHeight="1" x14ac:dyDescent="0.3">
      <c r="B138" s="62" t="s">
        <v>115</v>
      </c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/>
      <c r="Q138"/>
      <c r="R138"/>
      <c r="S138"/>
      <c r="T138"/>
      <c r="U138"/>
      <c r="V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</row>
    <row r="139" spans="2:58" ht="21" customHeight="1" x14ac:dyDescent="0.3">
      <c r="B139" s="56" t="s">
        <v>108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82">
        <f t="shared" ref="O139:O145" si="33">SUM(C139:N139)</f>
        <v>0</v>
      </c>
      <c r="P139"/>
      <c r="Q139"/>
      <c r="R139"/>
      <c r="S139"/>
      <c r="T139"/>
      <c r="U139"/>
      <c r="V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</row>
    <row r="140" spans="2:58" ht="21" customHeight="1" x14ac:dyDescent="0.3">
      <c r="B140" s="40" t="s">
        <v>109</v>
      </c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83">
        <f t="shared" si="33"/>
        <v>0</v>
      </c>
      <c r="P140"/>
      <c r="Q140"/>
      <c r="R140"/>
      <c r="S140"/>
      <c r="T140"/>
      <c r="U140"/>
      <c r="V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</row>
    <row r="141" spans="2:58" ht="21" customHeight="1" x14ac:dyDescent="0.3">
      <c r="B141" s="39" t="s">
        <v>110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84">
        <f t="shared" si="33"/>
        <v>0</v>
      </c>
      <c r="P141"/>
      <c r="Q141"/>
      <c r="R141"/>
      <c r="S141"/>
      <c r="T141"/>
      <c r="U141"/>
      <c r="V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</row>
    <row r="142" spans="2:58" ht="21" customHeight="1" x14ac:dyDescent="0.3">
      <c r="B142" s="40" t="s">
        <v>111</v>
      </c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83">
        <f t="shared" si="33"/>
        <v>0</v>
      </c>
      <c r="P142"/>
      <c r="Q142"/>
      <c r="R142"/>
      <c r="S142"/>
      <c r="T142"/>
      <c r="U142"/>
      <c r="V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</row>
    <row r="143" spans="2:58" ht="21" customHeight="1" x14ac:dyDescent="0.3">
      <c r="B143" s="39" t="s">
        <v>112</v>
      </c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84">
        <f t="shared" si="33"/>
        <v>0</v>
      </c>
      <c r="P143"/>
      <c r="Q143"/>
      <c r="R143"/>
      <c r="S143"/>
      <c r="T143"/>
      <c r="U143"/>
      <c r="V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</row>
    <row r="144" spans="2:58" ht="21" customHeight="1" x14ac:dyDescent="0.3">
      <c r="B144" s="40" t="s">
        <v>113</v>
      </c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83">
        <f t="shared" si="33"/>
        <v>0</v>
      </c>
      <c r="P144"/>
      <c r="Q144"/>
      <c r="R144"/>
      <c r="S144"/>
      <c r="T144"/>
      <c r="U144"/>
      <c r="V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</row>
    <row r="145" spans="2:58" ht="21" customHeight="1" x14ac:dyDescent="0.3">
      <c r="B145" s="39" t="s">
        <v>107</v>
      </c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84">
        <f t="shared" si="33"/>
        <v>0</v>
      </c>
      <c r="P145"/>
      <c r="Q145"/>
      <c r="R145"/>
      <c r="S145"/>
      <c r="T145"/>
      <c r="U145"/>
      <c r="V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</row>
    <row r="146" spans="2:58" ht="21" customHeight="1" x14ac:dyDescent="0.3">
      <c r="B146" s="63" t="s">
        <v>116</v>
      </c>
      <c r="C146" s="91">
        <f>SUM(C139:C145)</f>
        <v>0</v>
      </c>
      <c r="D146" s="91">
        <f t="shared" ref="D146" si="34">SUM(D139:D145)</f>
        <v>0</v>
      </c>
      <c r="E146" s="91">
        <f t="shared" ref="E146" si="35">SUM(E139:E145)</f>
        <v>0</v>
      </c>
      <c r="F146" s="91">
        <f t="shared" ref="F146" si="36">SUM(F139:F145)</f>
        <v>0</v>
      </c>
      <c r="G146" s="91">
        <f t="shared" ref="G146" si="37">SUM(G139:G145)</f>
        <v>0</v>
      </c>
      <c r="H146" s="91">
        <f t="shared" ref="H146" si="38">SUM(H139:H145)</f>
        <v>0</v>
      </c>
      <c r="I146" s="91">
        <f t="shared" ref="I146" si="39">SUM(I139:I145)</f>
        <v>0</v>
      </c>
      <c r="J146" s="91">
        <f t="shared" ref="J146" si="40">SUM(J139:J145)</f>
        <v>0</v>
      </c>
      <c r="K146" s="91">
        <f t="shared" ref="K146" si="41">SUM(K139:K145)</f>
        <v>0</v>
      </c>
      <c r="L146" s="91">
        <f t="shared" ref="L146" si="42">SUM(L139:L145)</f>
        <v>0</v>
      </c>
      <c r="M146" s="91">
        <f t="shared" ref="M146" si="43">SUM(M139:M145)</f>
        <v>0</v>
      </c>
      <c r="N146" s="91">
        <f>SUM(N139:N145)</f>
        <v>0</v>
      </c>
      <c r="O146" s="92">
        <f>SUM(O139:O145)</f>
        <v>0</v>
      </c>
      <c r="P146"/>
      <c r="Q146"/>
      <c r="R146"/>
      <c r="S146"/>
      <c r="T146"/>
      <c r="U146"/>
      <c r="V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</row>
    <row r="147" spans="2:58" ht="21" customHeight="1" x14ac:dyDescent="0.3">
      <c r="B147" s="62" t="s">
        <v>110</v>
      </c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/>
      <c r="Q147"/>
      <c r="R147"/>
      <c r="S147"/>
      <c r="T147"/>
      <c r="U147"/>
      <c r="V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</row>
    <row r="148" spans="2:58" ht="21" customHeight="1" x14ac:dyDescent="0.3">
      <c r="B148" s="56" t="s">
        <v>118</v>
      </c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82">
        <f>SUM(C148:N148)</f>
        <v>0</v>
      </c>
      <c r="P148"/>
      <c r="Q148"/>
      <c r="R148"/>
      <c r="S148"/>
      <c r="T148"/>
      <c r="U148"/>
      <c r="V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</row>
    <row r="149" spans="2:58" ht="21" customHeight="1" x14ac:dyDescent="0.3">
      <c r="B149" s="40" t="s">
        <v>119</v>
      </c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83">
        <f>SUM(C149:N149)</f>
        <v>0</v>
      </c>
      <c r="P149"/>
      <c r="Q149"/>
      <c r="R149"/>
      <c r="S149"/>
      <c r="T149"/>
      <c r="U149"/>
      <c r="V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</row>
    <row r="150" spans="2:58" ht="21" customHeight="1" x14ac:dyDescent="0.3">
      <c r="B150" s="39" t="s">
        <v>120</v>
      </c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84">
        <f>SUM(C150:N150)</f>
        <v>0</v>
      </c>
      <c r="P150"/>
      <c r="Q150"/>
      <c r="R150"/>
      <c r="S150"/>
      <c r="T150"/>
      <c r="U150"/>
      <c r="V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</row>
    <row r="151" spans="2:58" ht="21" customHeight="1" x14ac:dyDescent="0.3">
      <c r="B151" s="40" t="s">
        <v>107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83">
        <f>SUM(C151:N151)</f>
        <v>0</v>
      </c>
      <c r="P151"/>
      <c r="Q151"/>
      <c r="R151"/>
      <c r="S151"/>
      <c r="T151"/>
      <c r="U151"/>
      <c r="V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2:58" ht="21" customHeight="1" x14ac:dyDescent="0.3">
      <c r="B152" s="63" t="s">
        <v>117</v>
      </c>
      <c r="C152" s="91">
        <f t="shared" ref="C152:O152" si="44">SUM(C148:C151)</f>
        <v>0</v>
      </c>
      <c r="D152" s="91">
        <f t="shared" si="44"/>
        <v>0</v>
      </c>
      <c r="E152" s="91">
        <f t="shared" si="44"/>
        <v>0</v>
      </c>
      <c r="F152" s="91">
        <f t="shared" si="44"/>
        <v>0</v>
      </c>
      <c r="G152" s="91">
        <f t="shared" si="44"/>
        <v>0</v>
      </c>
      <c r="H152" s="91">
        <f t="shared" si="44"/>
        <v>0</v>
      </c>
      <c r="I152" s="91">
        <f t="shared" si="44"/>
        <v>0</v>
      </c>
      <c r="J152" s="91">
        <f t="shared" si="44"/>
        <v>0</v>
      </c>
      <c r="K152" s="91">
        <f t="shared" si="44"/>
        <v>0</v>
      </c>
      <c r="L152" s="91">
        <f t="shared" si="44"/>
        <v>0</v>
      </c>
      <c r="M152" s="91">
        <f t="shared" si="44"/>
        <v>0</v>
      </c>
      <c r="N152" s="91">
        <f t="shared" si="44"/>
        <v>0</v>
      </c>
      <c r="O152" s="92">
        <f t="shared" si="44"/>
        <v>0</v>
      </c>
      <c r="P152"/>
      <c r="Q152"/>
      <c r="R152"/>
      <c r="S152"/>
      <c r="T152"/>
      <c r="U152"/>
      <c r="V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2:58" ht="21" customHeight="1" x14ac:dyDescent="0.3">
      <c r="B153" s="62" t="s">
        <v>121</v>
      </c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/>
      <c r="Q153"/>
      <c r="R153"/>
      <c r="S153"/>
      <c r="T153"/>
      <c r="U153"/>
      <c r="V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2:58" ht="21" customHeight="1" x14ac:dyDescent="0.3">
      <c r="B154" s="56" t="s">
        <v>123</v>
      </c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82">
        <f>SUM(C154:N154)</f>
        <v>0</v>
      </c>
      <c r="P154"/>
      <c r="Q154"/>
      <c r="R154"/>
      <c r="S154"/>
      <c r="T154"/>
      <c r="U154"/>
      <c r="V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2:58" ht="21" customHeight="1" x14ac:dyDescent="0.3">
      <c r="B155" s="40" t="s">
        <v>124</v>
      </c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83">
        <f>SUM(C155:N155)</f>
        <v>0</v>
      </c>
      <c r="P155"/>
      <c r="Q155"/>
      <c r="R155"/>
      <c r="S155"/>
      <c r="T155"/>
      <c r="U155"/>
      <c r="V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</row>
    <row r="156" spans="2:58" ht="21" customHeight="1" x14ac:dyDescent="0.3">
      <c r="B156" s="39" t="s">
        <v>107</v>
      </c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84">
        <f>SUM(C156:N156)</f>
        <v>0</v>
      </c>
      <c r="P156"/>
      <c r="Q156"/>
      <c r="R156"/>
      <c r="S156"/>
      <c r="T156"/>
      <c r="U156"/>
      <c r="V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</row>
    <row r="157" spans="2:58" ht="21" customHeight="1" x14ac:dyDescent="0.3">
      <c r="B157" s="64" t="s">
        <v>122</v>
      </c>
      <c r="C157" s="91">
        <f t="shared" ref="C157:O157" si="45">SUM(C154:C156)</f>
        <v>0</v>
      </c>
      <c r="D157" s="91">
        <f t="shared" si="45"/>
        <v>0</v>
      </c>
      <c r="E157" s="91">
        <f t="shared" si="45"/>
        <v>0</v>
      </c>
      <c r="F157" s="91">
        <f t="shared" si="45"/>
        <v>0</v>
      </c>
      <c r="G157" s="91">
        <f t="shared" si="45"/>
        <v>0</v>
      </c>
      <c r="H157" s="91">
        <f t="shared" si="45"/>
        <v>0</v>
      </c>
      <c r="I157" s="91">
        <f t="shared" si="45"/>
        <v>0</v>
      </c>
      <c r="J157" s="91">
        <f t="shared" si="45"/>
        <v>0</v>
      </c>
      <c r="K157" s="91">
        <f t="shared" si="45"/>
        <v>0</v>
      </c>
      <c r="L157" s="91">
        <f t="shared" si="45"/>
        <v>0</v>
      </c>
      <c r="M157" s="91">
        <f t="shared" si="45"/>
        <v>0</v>
      </c>
      <c r="N157" s="91">
        <f t="shared" si="45"/>
        <v>0</v>
      </c>
      <c r="O157" s="92">
        <f t="shared" si="45"/>
        <v>0</v>
      </c>
      <c r="P157"/>
      <c r="Q157"/>
      <c r="R157"/>
      <c r="S157"/>
      <c r="T157"/>
      <c r="U157"/>
      <c r="V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</row>
    <row r="158" spans="2:58" ht="21" customHeight="1" x14ac:dyDescent="0.3">
      <c r="B158" s="61" t="s">
        <v>125</v>
      </c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/>
      <c r="Q158"/>
      <c r="R158"/>
      <c r="S158"/>
      <c r="T158"/>
      <c r="U158"/>
      <c r="V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</row>
    <row r="159" spans="2:58" ht="21" customHeight="1" x14ac:dyDescent="0.3">
      <c r="B159" s="56" t="s">
        <v>126</v>
      </c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82">
        <f>SUM(C159:N159)</f>
        <v>0</v>
      </c>
      <c r="P159"/>
      <c r="Q159"/>
      <c r="R159"/>
      <c r="S159"/>
      <c r="T159"/>
      <c r="U159"/>
      <c r="V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</row>
    <row r="160" spans="2:58" ht="21" customHeight="1" x14ac:dyDescent="0.3">
      <c r="B160" s="40" t="s">
        <v>127</v>
      </c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83">
        <f>SUM(C160:N160)</f>
        <v>0</v>
      </c>
      <c r="P160"/>
      <c r="Q160"/>
      <c r="R160"/>
      <c r="S160"/>
      <c r="T160"/>
      <c r="U160"/>
      <c r="V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</row>
    <row r="161" spans="2:58" ht="21" customHeight="1" x14ac:dyDescent="0.3">
      <c r="B161" s="39" t="s">
        <v>128</v>
      </c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84">
        <f>SUM(C161:N161)</f>
        <v>0</v>
      </c>
      <c r="P161"/>
      <c r="Q161"/>
      <c r="R161"/>
      <c r="S161"/>
      <c r="T161"/>
      <c r="U161"/>
      <c r="V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</row>
    <row r="162" spans="2:58" ht="21" customHeight="1" x14ac:dyDescent="0.3">
      <c r="B162" s="40" t="s">
        <v>129</v>
      </c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83">
        <f>SUM(C162:N162)</f>
        <v>0</v>
      </c>
      <c r="P162"/>
      <c r="Q162"/>
      <c r="R162"/>
      <c r="S162"/>
      <c r="T162"/>
      <c r="U162"/>
      <c r="V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</row>
    <row r="163" spans="2:58" ht="21" customHeight="1" x14ac:dyDescent="0.3">
      <c r="B163" s="39" t="s">
        <v>107</v>
      </c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84">
        <f>SUM(C163:N163)</f>
        <v>0</v>
      </c>
      <c r="P163"/>
      <c r="Q163"/>
      <c r="R163"/>
      <c r="S163"/>
      <c r="T163"/>
      <c r="U163"/>
      <c r="V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</row>
    <row r="164" spans="2:58" ht="21" customHeight="1" x14ac:dyDescent="0.3">
      <c r="B164" s="63" t="s">
        <v>130</v>
      </c>
      <c r="C164" s="91">
        <f t="shared" ref="C164:O164" si="46">SUM(C159:C163)</f>
        <v>0</v>
      </c>
      <c r="D164" s="91">
        <f t="shared" si="46"/>
        <v>0</v>
      </c>
      <c r="E164" s="91">
        <f t="shared" si="46"/>
        <v>0</v>
      </c>
      <c r="F164" s="91">
        <f t="shared" si="46"/>
        <v>0</v>
      </c>
      <c r="G164" s="91">
        <f t="shared" si="46"/>
        <v>0</v>
      </c>
      <c r="H164" s="91">
        <f t="shared" si="46"/>
        <v>0</v>
      </c>
      <c r="I164" s="91">
        <f t="shared" si="46"/>
        <v>0</v>
      </c>
      <c r="J164" s="91">
        <f t="shared" si="46"/>
        <v>0</v>
      </c>
      <c r="K164" s="91">
        <f t="shared" si="46"/>
        <v>0</v>
      </c>
      <c r="L164" s="91">
        <f t="shared" si="46"/>
        <v>0</v>
      </c>
      <c r="M164" s="91">
        <f t="shared" si="46"/>
        <v>0</v>
      </c>
      <c r="N164" s="91">
        <f t="shared" si="46"/>
        <v>0</v>
      </c>
      <c r="O164" s="92">
        <f t="shared" si="46"/>
        <v>0</v>
      </c>
      <c r="P164"/>
      <c r="Q164"/>
      <c r="R164"/>
      <c r="S164"/>
      <c r="T164"/>
      <c r="U164"/>
      <c r="V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</row>
    <row r="165" spans="2:58" ht="21" customHeight="1" x14ac:dyDescent="0.3">
      <c r="B165" s="61" t="s">
        <v>135</v>
      </c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/>
      <c r="Q165"/>
      <c r="R165"/>
      <c r="S165"/>
      <c r="T165"/>
      <c r="U165"/>
      <c r="V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</row>
    <row r="166" spans="2:58" ht="21" customHeight="1" x14ac:dyDescent="0.3">
      <c r="B166" s="56" t="s">
        <v>119</v>
      </c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82">
        <f t="shared" ref="O166:O172" si="47">SUM(C166:N166)</f>
        <v>0</v>
      </c>
      <c r="P166"/>
      <c r="Q166"/>
      <c r="R166"/>
      <c r="S166"/>
      <c r="T166"/>
      <c r="U166"/>
      <c r="V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</row>
    <row r="167" spans="2:58" ht="21" customHeight="1" x14ac:dyDescent="0.3">
      <c r="B167" s="40" t="s">
        <v>141</v>
      </c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83">
        <f t="shared" si="47"/>
        <v>0</v>
      </c>
      <c r="P167"/>
      <c r="Q167"/>
      <c r="R167"/>
      <c r="S167"/>
      <c r="T167"/>
      <c r="U167"/>
      <c r="V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</row>
    <row r="168" spans="2:58" ht="21" customHeight="1" x14ac:dyDescent="0.3">
      <c r="B168" s="39" t="s">
        <v>137</v>
      </c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84">
        <f t="shared" si="47"/>
        <v>0</v>
      </c>
      <c r="P168"/>
      <c r="Q168"/>
      <c r="R168"/>
      <c r="S168"/>
      <c r="T168"/>
      <c r="U168"/>
      <c r="V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</row>
    <row r="169" spans="2:58" ht="21" customHeight="1" x14ac:dyDescent="0.3">
      <c r="B169" s="40" t="s">
        <v>138</v>
      </c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83">
        <f t="shared" si="47"/>
        <v>0</v>
      </c>
      <c r="P169"/>
      <c r="Q169"/>
      <c r="R169"/>
      <c r="S169"/>
      <c r="T169"/>
      <c r="U169"/>
      <c r="V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</row>
    <row r="170" spans="2:58" ht="21" customHeight="1" x14ac:dyDescent="0.3">
      <c r="B170" s="39" t="s">
        <v>139</v>
      </c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84">
        <f t="shared" si="47"/>
        <v>0</v>
      </c>
      <c r="P170"/>
      <c r="Q170"/>
      <c r="R170"/>
      <c r="S170"/>
      <c r="T170"/>
      <c r="U170"/>
      <c r="V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</row>
    <row r="171" spans="2:58" ht="21" customHeight="1" x14ac:dyDescent="0.3">
      <c r="B171" s="40" t="s">
        <v>140</v>
      </c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83">
        <f t="shared" si="47"/>
        <v>0</v>
      </c>
      <c r="P171"/>
      <c r="Q171"/>
      <c r="R171"/>
      <c r="S171"/>
      <c r="T171"/>
      <c r="U171"/>
      <c r="V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</row>
    <row r="172" spans="2:58" ht="21" customHeight="1" x14ac:dyDescent="0.3">
      <c r="B172" s="39" t="s">
        <v>107</v>
      </c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84">
        <f t="shared" si="47"/>
        <v>0</v>
      </c>
      <c r="P172"/>
      <c r="Q172"/>
      <c r="R172"/>
      <c r="S172"/>
      <c r="T172"/>
      <c r="U172"/>
      <c r="V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</row>
    <row r="173" spans="2:58" ht="21" customHeight="1" x14ac:dyDescent="0.3">
      <c r="B173" s="63" t="s">
        <v>136</v>
      </c>
      <c r="C173" s="91">
        <f t="shared" ref="C173:O173" si="48">SUM(C166:C172)</f>
        <v>0</v>
      </c>
      <c r="D173" s="91">
        <f t="shared" si="48"/>
        <v>0</v>
      </c>
      <c r="E173" s="91">
        <f t="shared" si="48"/>
        <v>0</v>
      </c>
      <c r="F173" s="91">
        <f t="shared" si="48"/>
        <v>0</v>
      </c>
      <c r="G173" s="91">
        <f t="shared" si="48"/>
        <v>0</v>
      </c>
      <c r="H173" s="91">
        <f t="shared" si="48"/>
        <v>0</v>
      </c>
      <c r="I173" s="91">
        <f t="shared" si="48"/>
        <v>0</v>
      </c>
      <c r="J173" s="91">
        <f t="shared" si="48"/>
        <v>0</v>
      </c>
      <c r="K173" s="91">
        <f t="shared" si="48"/>
        <v>0</v>
      </c>
      <c r="L173" s="91">
        <f t="shared" si="48"/>
        <v>0</v>
      </c>
      <c r="M173" s="91">
        <f t="shared" si="48"/>
        <v>0</v>
      </c>
      <c r="N173" s="91">
        <f t="shared" si="48"/>
        <v>0</v>
      </c>
      <c r="O173" s="92">
        <f t="shared" si="48"/>
        <v>0</v>
      </c>
      <c r="P173"/>
      <c r="Q173"/>
      <c r="R173"/>
      <c r="S173"/>
      <c r="T173"/>
      <c r="U173"/>
      <c r="V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</row>
    <row r="174" spans="2:58" ht="21" customHeight="1" x14ac:dyDescent="0.3">
      <c r="B174" s="61" t="s">
        <v>142</v>
      </c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/>
      <c r="Q174"/>
      <c r="R174"/>
      <c r="S174"/>
      <c r="T174"/>
      <c r="U174"/>
      <c r="V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</row>
    <row r="175" spans="2:58" ht="21" customHeight="1" x14ac:dyDescent="0.3">
      <c r="B175" s="56" t="s">
        <v>143</v>
      </c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82">
        <f t="shared" ref="O175:O183" si="49">SUM(C175:N175)</f>
        <v>0</v>
      </c>
      <c r="P175"/>
      <c r="Q175"/>
      <c r="R175"/>
      <c r="S175"/>
      <c r="T175"/>
      <c r="U175"/>
      <c r="V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</row>
    <row r="176" spans="2:58" ht="21" customHeight="1" x14ac:dyDescent="0.3">
      <c r="B176" s="40" t="s">
        <v>144</v>
      </c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83">
        <f t="shared" si="49"/>
        <v>0</v>
      </c>
      <c r="P176"/>
      <c r="Q176"/>
      <c r="R176"/>
      <c r="S176"/>
      <c r="T176"/>
      <c r="U176"/>
      <c r="V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</row>
    <row r="177" spans="2:58" ht="21" customHeight="1" x14ac:dyDescent="0.3">
      <c r="B177" s="39" t="s">
        <v>145</v>
      </c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84">
        <f t="shared" si="49"/>
        <v>0</v>
      </c>
      <c r="P177"/>
      <c r="Q177"/>
      <c r="R177"/>
      <c r="S177"/>
      <c r="T177"/>
      <c r="U177"/>
      <c r="V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</row>
    <row r="178" spans="2:58" ht="21" customHeight="1" x14ac:dyDescent="0.3">
      <c r="B178" s="40" t="s">
        <v>146</v>
      </c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83">
        <f t="shared" si="49"/>
        <v>0</v>
      </c>
      <c r="P178"/>
      <c r="Q178"/>
      <c r="R178"/>
      <c r="S178"/>
      <c r="T178"/>
      <c r="U178"/>
      <c r="V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</row>
    <row r="179" spans="2:58" ht="21" customHeight="1" x14ac:dyDescent="0.3">
      <c r="B179" s="39" t="s">
        <v>147</v>
      </c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84">
        <f t="shared" si="49"/>
        <v>0</v>
      </c>
      <c r="P179"/>
      <c r="Q179"/>
      <c r="R179"/>
      <c r="S179"/>
      <c r="T179"/>
      <c r="U179"/>
      <c r="V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</row>
    <row r="180" spans="2:58" ht="21" customHeight="1" x14ac:dyDescent="0.3">
      <c r="B180" s="40" t="s">
        <v>148</v>
      </c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83">
        <f t="shared" si="49"/>
        <v>0</v>
      </c>
      <c r="P180"/>
      <c r="Q180"/>
      <c r="R180"/>
      <c r="S180"/>
      <c r="T180"/>
      <c r="U180"/>
      <c r="V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</row>
    <row r="181" spans="2:58" ht="21" customHeight="1" x14ac:dyDescent="0.3">
      <c r="B181" s="39" t="s">
        <v>107</v>
      </c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84">
        <f t="shared" si="49"/>
        <v>0</v>
      </c>
      <c r="P181"/>
      <c r="Q181"/>
      <c r="R181"/>
      <c r="S181"/>
      <c r="T181"/>
      <c r="U181"/>
      <c r="V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</row>
    <row r="182" spans="2:58" ht="21" customHeight="1" x14ac:dyDescent="0.3">
      <c r="B182" s="40" t="s">
        <v>107</v>
      </c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83">
        <f t="shared" si="49"/>
        <v>0</v>
      </c>
      <c r="P182"/>
      <c r="Q182"/>
      <c r="R182"/>
      <c r="S182"/>
      <c r="T182"/>
      <c r="U182"/>
      <c r="V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</row>
    <row r="183" spans="2:58" ht="21" customHeight="1" x14ac:dyDescent="0.3">
      <c r="B183" s="39" t="s">
        <v>107</v>
      </c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84">
        <f t="shared" si="49"/>
        <v>0</v>
      </c>
      <c r="P183"/>
      <c r="Q183"/>
      <c r="R183"/>
      <c r="S183"/>
      <c r="T183"/>
      <c r="U183"/>
      <c r="V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</row>
    <row r="184" spans="2:58" ht="21" customHeight="1" x14ac:dyDescent="0.3">
      <c r="B184" s="63" t="s">
        <v>149</v>
      </c>
      <c r="C184" s="91">
        <f t="shared" ref="C184:O184" si="50">SUM(C175:C183)</f>
        <v>0</v>
      </c>
      <c r="D184" s="91">
        <f t="shared" si="50"/>
        <v>0</v>
      </c>
      <c r="E184" s="91">
        <f t="shared" si="50"/>
        <v>0</v>
      </c>
      <c r="F184" s="91">
        <f t="shared" si="50"/>
        <v>0</v>
      </c>
      <c r="G184" s="91">
        <f t="shared" si="50"/>
        <v>0</v>
      </c>
      <c r="H184" s="91">
        <f t="shared" si="50"/>
        <v>0</v>
      </c>
      <c r="I184" s="91">
        <f t="shared" si="50"/>
        <v>0</v>
      </c>
      <c r="J184" s="91">
        <f t="shared" si="50"/>
        <v>0</v>
      </c>
      <c r="K184" s="91">
        <f t="shared" si="50"/>
        <v>0</v>
      </c>
      <c r="L184" s="91">
        <f t="shared" si="50"/>
        <v>0</v>
      </c>
      <c r="M184" s="91">
        <f t="shared" si="50"/>
        <v>0</v>
      </c>
      <c r="N184" s="91">
        <f t="shared" si="50"/>
        <v>0</v>
      </c>
      <c r="O184" s="92">
        <f t="shared" si="50"/>
        <v>0</v>
      </c>
      <c r="P184"/>
      <c r="Q184"/>
      <c r="R184"/>
      <c r="S184"/>
      <c r="T184"/>
      <c r="U184"/>
      <c r="V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</row>
    <row r="185" spans="2:58" ht="21" customHeight="1" x14ac:dyDescent="0.3">
      <c r="B185" s="61" t="s">
        <v>150</v>
      </c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/>
      <c r="Q185"/>
      <c r="R185"/>
      <c r="S185"/>
      <c r="T185"/>
      <c r="U185"/>
      <c r="V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</row>
    <row r="186" spans="2:58" ht="21" customHeight="1" x14ac:dyDescent="0.3">
      <c r="B186" s="56" t="s">
        <v>152</v>
      </c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82">
        <f t="shared" ref="O186:O191" si="51">SUM(C186:N186)</f>
        <v>0</v>
      </c>
      <c r="P186"/>
      <c r="Q186"/>
      <c r="R186"/>
      <c r="S186"/>
      <c r="T186"/>
      <c r="U186"/>
      <c r="V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</row>
    <row r="187" spans="2:58" ht="21" customHeight="1" x14ac:dyDescent="0.3">
      <c r="B187" s="40" t="s">
        <v>153</v>
      </c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83">
        <f t="shared" si="51"/>
        <v>0</v>
      </c>
      <c r="P187"/>
      <c r="Q187"/>
      <c r="R187"/>
      <c r="S187"/>
      <c r="T187"/>
      <c r="U187"/>
      <c r="V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</row>
    <row r="188" spans="2:58" ht="21" customHeight="1" x14ac:dyDescent="0.3">
      <c r="B188" s="39" t="s">
        <v>154</v>
      </c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84">
        <f t="shared" si="51"/>
        <v>0</v>
      </c>
      <c r="P188"/>
      <c r="Q188"/>
      <c r="R188"/>
      <c r="S188"/>
      <c r="T188"/>
      <c r="U188"/>
      <c r="V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</row>
    <row r="189" spans="2:58" ht="21" customHeight="1" x14ac:dyDescent="0.3">
      <c r="B189" s="40" t="s">
        <v>154</v>
      </c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83">
        <f t="shared" si="51"/>
        <v>0</v>
      </c>
      <c r="P189"/>
      <c r="Q189"/>
      <c r="R189"/>
      <c r="S189"/>
      <c r="T189"/>
      <c r="U189"/>
      <c r="V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</row>
    <row r="190" spans="2:58" ht="21" customHeight="1" x14ac:dyDescent="0.3">
      <c r="B190" s="39" t="s">
        <v>154</v>
      </c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84">
        <f t="shared" si="51"/>
        <v>0</v>
      </c>
      <c r="P190"/>
      <c r="Q190"/>
      <c r="R190"/>
      <c r="S190"/>
      <c r="T190"/>
      <c r="U190"/>
      <c r="V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</row>
    <row r="191" spans="2:58" ht="21" customHeight="1" x14ac:dyDescent="0.3">
      <c r="B191" s="40" t="s">
        <v>107</v>
      </c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83">
        <f t="shared" si="51"/>
        <v>0</v>
      </c>
      <c r="P191"/>
      <c r="Q191"/>
      <c r="R191"/>
      <c r="S191"/>
      <c r="T191"/>
      <c r="U191"/>
      <c r="V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</row>
    <row r="192" spans="2:58" ht="21" customHeight="1" x14ac:dyDescent="0.3">
      <c r="B192" s="63" t="s">
        <v>151</v>
      </c>
      <c r="C192" s="91">
        <f t="shared" ref="C192:O192" si="52">SUM(C186:C191)</f>
        <v>0</v>
      </c>
      <c r="D192" s="91">
        <f t="shared" si="52"/>
        <v>0</v>
      </c>
      <c r="E192" s="91">
        <f t="shared" si="52"/>
        <v>0</v>
      </c>
      <c r="F192" s="91">
        <f t="shared" si="52"/>
        <v>0</v>
      </c>
      <c r="G192" s="91">
        <f t="shared" si="52"/>
        <v>0</v>
      </c>
      <c r="H192" s="91">
        <f t="shared" si="52"/>
        <v>0</v>
      </c>
      <c r="I192" s="91">
        <f t="shared" si="52"/>
        <v>0</v>
      </c>
      <c r="J192" s="91">
        <f t="shared" si="52"/>
        <v>0</v>
      </c>
      <c r="K192" s="91">
        <f t="shared" si="52"/>
        <v>0</v>
      </c>
      <c r="L192" s="91">
        <f t="shared" si="52"/>
        <v>0</v>
      </c>
      <c r="M192" s="91">
        <f t="shared" si="52"/>
        <v>0</v>
      </c>
      <c r="N192" s="91">
        <f t="shared" si="52"/>
        <v>0</v>
      </c>
      <c r="O192" s="92">
        <f t="shared" si="52"/>
        <v>0</v>
      </c>
      <c r="P192"/>
      <c r="Q192"/>
      <c r="R192"/>
      <c r="S192"/>
      <c r="T192"/>
      <c r="U192"/>
      <c r="V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</row>
    <row r="193" spans="2:58" ht="21" customHeight="1" x14ac:dyDescent="0.3">
      <c r="B193" s="61" t="s">
        <v>155</v>
      </c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/>
      <c r="Q193"/>
      <c r="R193"/>
      <c r="S193"/>
      <c r="T193"/>
      <c r="U193"/>
      <c r="V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</row>
    <row r="194" spans="2:58" ht="21" customHeight="1" x14ac:dyDescent="0.3">
      <c r="B194" s="56" t="s">
        <v>157</v>
      </c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82">
        <f>SUM(C194:N194)</f>
        <v>0</v>
      </c>
      <c r="P194"/>
      <c r="Q194"/>
      <c r="R194"/>
      <c r="S194"/>
      <c r="T194"/>
      <c r="U194"/>
      <c r="V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</row>
    <row r="195" spans="2:58" ht="21" customHeight="1" x14ac:dyDescent="0.3">
      <c r="B195" s="40" t="s">
        <v>158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83">
        <f>SUM(C195:N195)</f>
        <v>0</v>
      </c>
      <c r="P195"/>
      <c r="Q195"/>
      <c r="R195"/>
      <c r="S195"/>
      <c r="T195"/>
      <c r="U195"/>
      <c r="V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</row>
    <row r="196" spans="2:58" ht="21" customHeight="1" x14ac:dyDescent="0.3">
      <c r="B196" s="39" t="s">
        <v>159</v>
      </c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84">
        <f>SUM(C196:N196)</f>
        <v>0</v>
      </c>
      <c r="P196"/>
      <c r="Q196"/>
      <c r="R196"/>
      <c r="S196"/>
      <c r="T196"/>
      <c r="U196"/>
      <c r="V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</row>
    <row r="197" spans="2:58" ht="21" customHeight="1" x14ac:dyDescent="0.3">
      <c r="B197" s="40" t="s">
        <v>107</v>
      </c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83">
        <f>SUM(C197:N197)</f>
        <v>0</v>
      </c>
      <c r="P197"/>
      <c r="Q197"/>
      <c r="R197"/>
      <c r="S197"/>
      <c r="T197"/>
      <c r="U197"/>
      <c r="V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</row>
    <row r="198" spans="2:58" ht="21" customHeight="1" x14ac:dyDescent="0.3">
      <c r="B198" s="63" t="s">
        <v>156</v>
      </c>
      <c r="C198" s="91">
        <f t="shared" ref="C198:O198" si="53">SUM(C194:C197)</f>
        <v>0</v>
      </c>
      <c r="D198" s="91">
        <f t="shared" si="53"/>
        <v>0</v>
      </c>
      <c r="E198" s="91">
        <f t="shared" si="53"/>
        <v>0</v>
      </c>
      <c r="F198" s="91">
        <f t="shared" si="53"/>
        <v>0</v>
      </c>
      <c r="G198" s="91">
        <f t="shared" si="53"/>
        <v>0</v>
      </c>
      <c r="H198" s="91">
        <f t="shared" si="53"/>
        <v>0</v>
      </c>
      <c r="I198" s="91">
        <f t="shared" si="53"/>
        <v>0</v>
      </c>
      <c r="J198" s="91">
        <f t="shared" si="53"/>
        <v>0</v>
      </c>
      <c r="K198" s="91">
        <f t="shared" si="53"/>
        <v>0</v>
      </c>
      <c r="L198" s="91">
        <f t="shared" si="53"/>
        <v>0</v>
      </c>
      <c r="M198" s="91">
        <f t="shared" si="53"/>
        <v>0</v>
      </c>
      <c r="N198" s="91">
        <f t="shared" si="53"/>
        <v>0</v>
      </c>
      <c r="O198" s="92">
        <f t="shared" si="53"/>
        <v>0</v>
      </c>
      <c r="P198"/>
      <c r="Q198"/>
      <c r="R198"/>
      <c r="S198"/>
      <c r="T198"/>
      <c r="U198"/>
      <c r="V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</row>
    <row r="199" spans="2:58" ht="21" customHeight="1" x14ac:dyDescent="0.3">
      <c r="B199" s="61" t="s">
        <v>160</v>
      </c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/>
      <c r="Q199"/>
      <c r="R199"/>
      <c r="S199"/>
      <c r="T199"/>
      <c r="U199"/>
      <c r="V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</row>
    <row r="200" spans="2:58" ht="21" customHeight="1" x14ac:dyDescent="0.3">
      <c r="B200" s="56" t="s">
        <v>162</v>
      </c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82">
        <f>SUM(C200:N200)</f>
        <v>0</v>
      </c>
      <c r="P200"/>
      <c r="Q200"/>
      <c r="R200"/>
      <c r="S200"/>
      <c r="T200"/>
      <c r="U200"/>
      <c r="V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</row>
    <row r="201" spans="2:58" ht="21" customHeight="1" x14ac:dyDescent="0.3">
      <c r="B201" s="40" t="s">
        <v>163</v>
      </c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83">
        <f>SUM(C201:N201)</f>
        <v>0</v>
      </c>
      <c r="P201"/>
      <c r="Q201"/>
      <c r="R201"/>
      <c r="S201"/>
      <c r="T201"/>
      <c r="U201"/>
      <c r="V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</row>
    <row r="202" spans="2:58" ht="21" customHeight="1" x14ac:dyDescent="0.3">
      <c r="B202" s="39" t="s">
        <v>164</v>
      </c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84">
        <f>SUM(C202:N202)</f>
        <v>0</v>
      </c>
      <c r="P202"/>
      <c r="Q202"/>
      <c r="R202"/>
      <c r="S202"/>
      <c r="T202"/>
      <c r="U202"/>
      <c r="V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</row>
    <row r="203" spans="2:58" ht="21" customHeight="1" x14ac:dyDescent="0.3">
      <c r="B203" s="63" t="s">
        <v>161</v>
      </c>
      <c r="C203" s="91">
        <f t="shared" ref="C203:O203" si="54">SUM(C200:C202)</f>
        <v>0</v>
      </c>
      <c r="D203" s="91">
        <f t="shared" si="54"/>
        <v>0</v>
      </c>
      <c r="E203" s="91">
        <f t="shared" si="54"/>
        <v>0</v>
      </c>
      <c r="F203" s="91">
        <f t="shared" si="54"/>
        <v>0</v>
      </c>
      <c r="G203" s="91">
        <f t="shared" si="54"/>
        <v>0</v>
      </c>
      <c r="H203" s="91">
        <f t="shared" si="54"/>
        <v>0</v>
      </c>
      <c r="I203" s="91">
        <f t="shared" si="54"/>
        <v>0</v>
      </c>
      <c r="J203" s="91">
        <f t="shared" si="54"/>
        <v>0</v>
      </c>
      <c r="K203" s="91">
        <f t="shared" si="54"/>
        <v>0</v>
      </c>
      <c r="L203" s="91">
        <f t="shared" si="54"/>
        <v>0</v>
      </c>
      <c r="M203" s="91">
        <f t="shared" si="54"/>
        <v>0</v>
      </c>
      <c r="N203" s="91">
        <f t="shared" si="54"/>
        <v>0</v>
      </c>
      <c r="O203" s="92">
        <f t="shared" si="54"/>
        <v>0</v>
      </c>
      <c r="P203"/>
      <c r="Q203"/>
      <c r="R203"/>
      <c r="S203"/>
      <c r="T203"/>
      <c r="U203"/>
      <c r="V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</row>
    <row r="204" spans="2:58" ht="21" customHeight="1" x14ac:dyDescent="0.3">
      <c r="B204" s="61" t="s">
        <v>165</v>
      </c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/>
      <c r="Q204"/>
      <c r="R204"/>
      <c r="S204"/>
      <c r="T204"/>
      <c r="U204"/>
      <c r="V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</row>
    <row r="205" spans="2:58" ht="21" customHeight="1" x14ac:dyDescent="0.3">
      <c r="B205" s="56" t="s">
        <v>157</v>
      </c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82">
        <f>SUM(C205:N205)</f>
        <v>0</v>
      </c>
      <c r="P205"/>
      <c r="Q205"/>
      <c r="R205"/>
      <c r="S205"/>
      <c r="T205"/>
      <c r="U205"/>
      <c r="V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</row>
    <row r="206" spans="2:58" ht="21" customHeight="1" x14ac:dyDescent="0.3">
      <c r="B206" s="40" t="s">
        <v>158</v>
      </c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83">
        <f>SUM(C206:N206)</f>
        <v>0</v>
      </c>
      <c r="P206"/>
      <c r="Q206"/>
      <c r="R206"/>
      <c r="S206"/>
      <c r="T206"/>
      <c r="U206"/>
      <c r="V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</row>
    <row r="207" spans="2:58" ht="21" customHeight="1" x14ac:dyDescent="0.3">
      <c r="B207" s="39" t="s">
        <v>159</v>
      </c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84">
        <f>SUM(C207:N207)</f>
        <v>0</v>
      </c>
      <c r="P207"/>
      <c r="Q207"/>
      <c r="R207"/>
      <c r="S207"/>
      <c r="T207"/>
      <c r="U207"/>
      <c r="V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</row>
    <row r="208" spans="2:58" ht="21" customHeight="1" x14ac:dyDescent="0.3">
      <c r="B208" s="40" t="s">
        <v>107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83">
        <f>SUM(C208:N208)</f>
        <v>0</v>
      </c>
      <c r="P208"/>
      <c r="Q208"/>
      <c r="R208"/>
      <c r="S208"/>
      <c r="T208"/>
      <c r="U208"/>
      <c r="V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</row>
    <row r="209" spans="2:58" ht="21" customHeight="1" x14ac:dyDescent="0.3">
      <c r="B209" s="63" t="s">
        <v>166</v>
      </c>
      <c r="C209" s="91">
        <f t="shared" ref="C209:O209" si="55">SUM(C205:C208)</f>
        <v>0</v>
      </c>
      <c r="D209" s="91">
        <f t="shared" si="55"/>
        <v>0</v>
      </c>
      <c r="E209" s="91">
        <f t="shared" si="55"/>
        <v>0</v>
      </c>
      <c r="F209" s="91">
        <f t="shared" si="55"/>
        <v>0</v>
      </c>
      <c r="G209" s="91">
        <f t="shared" si="55"/>
        <v>0</v>
      </c>
      <c r="H209" s="91">
        <f t="shared" si="55"/>
        <v>0</v>
      </c>
      <c r="I209" s="91">
        <f t="shared" si="55"/>
        <v>0</v>
      </c>
      <c r="J209" s="91">
        <f t="shared" si="55"/>
        <v>0</v>
      </c>
      <c r="K209" s="91">
        <f t="shared" si="55"/>
        <v>0</v>
      </c>
      <c r="L209" s="91">
        <f t="shared" si="55"/>
        <v>0</v>
      </c>
      <c r="M209" s="91">
        <f t="shared" si="55"/>
        <v>0</v>
      </c>
      <c r="N209" s="91">
        <f t="shared" si="55"/>
        <v>0</v>
      </c>
      <c r="O209" s="92">
        <f t="shared" si="55"/>
        <v>0</v>
      </c>
      <c r="P209"/>
      <c r="Q209"/>
      <c r="R209"/>
      <c r="S209"/>
      <c r="T209"/>
      <c r="U209"/>
      <c r="V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</row>
    <row r="210" spans="2:58" ht="21" customHeight="1" x14ac:dyDescent="0.3">
      <c r="B210" s="45" t="s">
        <v>92</v>
      </c>
      <c r="C210" s="87">
        <f>C125+C137+C146+C152+C157+C164+C173+C184+C192+C198+C203+C209</f>
        <v>0</v>
      </c>
      <c r="D210" s="87">
        <f t="shared" ref="D210" si="56">D125+D137+D146+D152+D157+D164+D173+D184+D192+D198+D203+D209</f>
        <v>0</v>
      </c>
      <c r="E210" s="87">
        <f t="shared" ref="E210" si="57">E125+E137+E146+E152+E157+E164+E173+E184+E192+E198+E203+E209</f>
        <v>0</v>
      </c>
      <c r="F210" s="87">
        <f t="shared" ref="F210" si="58">F125+F137+F146+F152+F157+F164+F173+F184+F192+F198+F203+F209</f>
        <v>0</v>
      </c>
      <c r="G210" s="87">
        <f t="shared" ref="G210" si="59">G125+G137+G146+G152+G157+G164+G173+G184+G192+G198+G203+G209</f>
        <v>0</v>
      </c>
      <c r="H210" s="87">
        <f t="shared" ref="H210" si="60">H125+H137+H146+H152+H157+H164+H173+H184+H192+H198+H203+H209</f>
        <v>0</v>
      </c>
      <c r="I210" s="87">
        <f t="shared" ref="I210" si="61">I125+I137+I146+I152+I157+I164+I173+I184+I192+I198+I203+I209</f>
        <v>0</v>
      </c>
      <c r="J210" s="87">
        <f t="shared" ref="J210" si="62">J125+J137+J146+J152+J157+J164+J173+J184+J192+J198+J203+J209</f>
        <v>0</v>
      </c>
      <c r="K210" s="87">
        <f t="shared" ref="K210" si="63">K125+K137+K146+K152+K157+K164+K173+K184+K192+K198+K203+K209</f>
        <v>0</v>
      </c>
      <c r="L210" s="87">
        <f t="shared" ref="L210" si="64">L125+L137+L146+L152+L157+L164+L173+L184+L192+L198+L203+L209</f>
        <v>0</v>
      </c>
      <c r="M210" s="87">
        <f t="shared" ref="M210" si="65">M125+M137+M146+M152+M157+M164+M173+M184+M192+M198+M203+M209</f>
        <v>0</v>
      </c>
      <c r="N210" s="87">
        <f t="shared" ref="N210" si="66">N125+N137+N146+N152+N157+N164+N173+N184+N192+N198+N203+N209</f>
        <v>0</v>
      </c>
      <c r="O210" s="87">
        <f t="shared" ref="O210" si="67">O125+O137+O146+O152+O157+O164+O173+O184+O192+O198+O203+O209</f>
        <v>0</v>
      </c>
      <c r="P210"/>
      <c r="Q210"/>
      <c r="R210"/>
      <c r="S210"/>
      <c r="T210"/>
      <c r="U210"/>
      <c r="V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</row>
    <row r="211" spans="2:58" ht="12" customHeight="1" x14ac:dyDescent="0.3">
      <c r="B211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/>
      <c r="Q211"/>
      <c r="R211"/>
      <c r="S211"/>
      <c r="T211"/>
      <c r="U211"/>
      <c r="V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</row>
    <row r="212" spans="2:58" ht="27.6" x14ac:dyDescent="0.3">
      <c r="B212" s="76" t="s">
        <v>95</v>
      </c>
      <c r="C212" s="97">
        <f>C210-C118</f>
        <v>-50</v>
      </c>
      <c r="D212" s="97">
        <f t="shared" ref="D212:N212" si="68">D210-D118</f>
        <v>-40</v>
      </c>
      <c r="E212" s="97">
        <f t="shared" si="68"/>
        <v>-60</v>
      </c>
      <c r="F212" s="97">
        <f t="shared" si="68"/>
        <v>-45</v>
      </c>
      <c r="G212" s="97">
        <f t="shared" si="68"/>
        <v>-58</v>
      </c>
      <c r="H212" s="97">
        <f>H210-H118</f>
        <v>-46</v>
      </c>
      <c r="I212" s="97">
        <f t="shared" si="68"/>
        <v>-71</v>
      </c>
      <c r="J212" s="97">
        <f t="shared" si="68"/>
        <v>-69</v>
      </c>
      <c r="K212" s="97">
        <f t="shared" si="68"/>
        <v>-50</v>
      </c>
      <c r="L212" s="97">
        <f t="shared" si="68"/>
        <v>-49</v>
      </c>
      <c r="M212" s="97">
        <f t="shared" si="68"/>
        <v>-53</v>
      </c>
      <c r="N212" s="97">
        <f t="shared" si="68"/>
        <v>-74</v>
      </c>
      <c r="O212" s="97">
        <f>O210-O118</f>
        <v>-665</v>
      </c>
      <c r="P212"/>
      <c r="Q212"/>
      <c r="R212"/>
      <c r="S212"/>
      <c r="T212"/>
      <c r="U212"/>
      <c r="V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</row>
    <row r="213" spans="2:58" ht="21" customHeight="1" x14ac:dyDescent="0.3">
      <c r="B21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/>
      <c r="Q213"/>
      <c r="R213"/>
      <c r="S213"/>
      <c r="T213"/>
      <c r="U213"/>
      <c r="V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</row>
    <row r="214" spans="2:58" ht="21" customHeight="1" x14ac:dyDescent="0.3">
      <c r="B214" s="46" t="s">
        <v>178</v>
      </c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/>
      <c r="Q214"/>
      <c r="R214"/>
      <c r="S214"/>
      <c r="T214"/>
      <c r="U214"/>
      <c r="V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</row>
    <row r="215" spans="2:58" ht="10.199999999999999" customHeight="1" x14ac:dyDescent="0.3">
      <c r="B215" s="79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/>
      <c r="Q215"/>
      <c r="R215"/>
      <c r="S215"/>
      <c r="T215"/>
      <c r="U215"/>
      <c r="V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</row>
    <row r="216" spans="2:58" ht="50.4" customHeight="1" x14ac:dyDescent="0.3">
      <c r="B216" s="77" t="s">
        <v>175</v>
      </c>
      <c r="C216" s="95">
        <f t="shared" ref="C216:O216" si="69">C14-C118</f>
        <v>150</v>
      </c>
      <c r="D216" s="95">
        <f t="shared" si="69"/>
        <v>210</v>
      </c>
      <c r="E216" s="95">
        <f t="shared" si="69"/>
        <v>300</v>
      </c>
      <c r="F216" s="95">
        <f t="shared" si="69"/>
        <v>155</v>
      </c>
      <c r="G216" s="95">
        <f t="shared" si="69"/>
        <v>242</v>
      </c>
      <c r="H216" s="95">
        <f t="shared" si="69"/>
        <v>274</v>
      </c>
      <c r="I216" s="95">
        <f t="shared" si="69"/>
        <v>329</v>
      </c>
      <c r="J216" s="95">
        <f t="shared" si="69"/>
        <v>281</v>
      </c>
      <c r="K216" s="95">
        <f t="shared" si="69"/>
        <v>190</v>
      </c>
      <c r="L216" s="95">
        <f t="shared" si="69"/>
        <v>241</v>
      </c>
      <c r="M216" s="95">
        <f t="shared" si="69"/>
        <v>247</v>
      </c>
      <c r="N216" s="95">
        <f t="shared" si="69"/>
        <v>226</v>
      </c>
      <c r="O216" s="95">
        <f t="shared" si="69"/>
        <v>2845</v>
      </c>
      <c r="P216"/>
      <c r="Q216"/>
      <c r="R216"/>
      <c r="S216"/>
      <c r="T216"/>
      <c r="U216"/>
      <c r="V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</row>
    <row r="217" spans="2:58" ht="41.4" customHeight="1" x14ac:dyDescent="0.3">
      <c r="B217" s="77" t="s">
        <v>176</v>
      </c>
      <c r="C217" s="95">
        <f t="shared" ref="C217:O217" si="70">C22-C210</f>
        <v>400</v>
      </c>
      <c r="D217" s="95">
        <f t="shared" si="70"/>
        <v>380</v>
      </c>
      <c r="E217" s="95">
        <f t="shared" si="70"/>
        <v>500</v>
      </c>
      <c r="F217" s="95">
        <f t="shared" si="70"/>
        <v>420</v>
      </c>
      <c r="G217" s="95">
        <f t="shared" si="70"/>
        <v>250</v>
      </c>
      <c r="H217" s="95">
        <f t="shared" si="70"/>
        <v>300</v>
      </c>
      <c r="I217" s="95">
        <f t="shared" si="70"/>
        <v>380</v>
      </c>
      <c r="J217" s="95">
        <f t="shared" si="70"/>
        <v>450</v>
      </c>
      <c r="K217" s="95">
        <f t="shared" si="70"/>
        <v>500</v>
      </c>
      <c r="L217" s="95">
        <f t="shared" si="70"/>
        <v>460</v>
      </c>
      <c r="M217" s="95">
        <f t="shared" si="70"/>
        <v>470</v>
      </c>
      <c r="N217" s="95">
        <f t="shared" si="70"/>
        <v>600</v>
      </c>
      <c r="O217" s="95">
        <f t="shared" si="70"/>
        <v>5110</v>
      </c>
      <c r="P217"/>
      <c r="Q217"/>
      <c r="R217"/>
      <c r="S217"/>
      <c r="T217"/>
      <c r="U217"/>
      <c r="V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</row>
    <row r="218" spans="2:58" ht="41.4" customHeight="1" x14ac:dyDescent="0.3">
      <c r="B218" s="78" t="s">
        <v>177</v>
      </c>
      <c r="C218" s="96">
        <f>C217-C216</f>
        <v>250</v>
      </c>
      <c r="D218" s="96">
        <f t="shared" ref="D218:O218" si="71">D217-D216</f>
        <v>170</v>
      </c>
      <c r="E218" s="96">
        <f t="shared" si="71"/>
        <v>200</v>
      </c>
      <c r="F218" s="96">
        <f t="shared" si="71"/>
        <v>265</v>
      </c>
      <c r="G218" s="96">
        <f t="shared" si="71"/>
        <v>8</v>
      </c>
      <c r="H218" s="96">
        <f t="shared" si="71"/>
        <v>26</v>
      </c>
      <c r="I218" s="96">
        <f t="shared" si="71"/>
        <v>51</v>
      </c>
      <c r="J218" s="96">
        <f t="shared" si="71"/>
        <v>169</v>
      </c>
      <c r="K218" s="96">
        <f t="shared" si="71"/>
        <v>310</v>
      </c>
      <c r="L218" s="96">
        <f t="shared" si="71"/>
        <v>219</v>
      </c>
      <c r="M218" s="96">
        <f t="shared" si="71"/>
        <v>223</v>
      </c>
      <c r="N218" s="96">
        <f t="shared" si="71"/>
        <v>374</v>
      </c>
      <c r="O218" s="96">
        <f t="shared" si="71"/>
        <v>2265</v>
      </c>
      <c r="P218"/>
      <c r="Q218"/>
      <c r="R218"/>
      <c r="S218"/>
      <c r="T218"/>
      <c r="U218"/>
      <c r="V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</row>
    <row r="219" spans="2:58" ht="21" customHeight="1" x14ac:dyDescent="0.3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</row>
    <row r="220" spans="2:58" ht="21" customHeight="1" x14ac:dyDescent="0.3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</row>
    <row r="221" spans="2:58" ht="21" customHeight="1" x14ac:dyDescent="0.3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</row>
    <row r="222" spans="2:58" ht="21" customHeight="1" x14ac:dyDescent="0.3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</row>
    <row r="223" spans="2:58" ht="21" customHeight="1" x14ac:dyDescent="0.3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</row>
    <row r="224" spans="2:58" ht="21" customHeight="1" x14ac:dyDescent="0.3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</row>
    <row r="225" spans="2:58" ht="21" customHeight="1" x14ac:dyDescent="0.3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</row>
    <row r="226" spans="2:58" ht="21" customHeight="1" x14ac:dyDescent="0.3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</row>
    <row r="227" spans="2:58" ht="21" customHeight="1" x14ac:dyDescent="0.3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</row>
    <row r="228" spans="2:58" ht="21" customHeight="1" x14ac:dyDescent="0.3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</row>
    <row r="229" spans="2:58" s="4" customFormat="1" ht="21" customHeight="1" x14ac:dyDescent="0.3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</row>
    <row r="230" spans="2:58" ht="21" customHeight="1" x14ac:dyDescent="0.3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</row>
    <row r="231" spans="2:58" ht="16.5" customHeight="1" x14ac:dyDescent="0.3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</row>
    <row r="232" spans="2:58" ht="21" customHeight="1" x14ac:dyDescent="0.3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</row>
    <row r="233" spans="2:58" ht="21" customHeight="1" x14ac:dyDescent="0.3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</row>
    <row r="234" spans="2:58" ht="21" customHeight="1" x14ac:dyDescent="0.3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</row>
    <row r="235" spans="2:58" ht="21" customHeight="1" x14ac:dyDescent="0.3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</row>
    <row r="236" spans="2:58" ht="21" customHeight="1" x14ac:dyDescent="0.3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</row>
    <row r="237" spans="2:58" ht="21" customHeight="1" x14ac:dyDescent="0.3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</row>
    <row r="238" spans="2:58" ht="21" customHeight="1" x14ac:dyDescent="0.3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</row>
    <row r="239" spans="2:58" ht="21" customHeight="1" x14ac:dyDescent="0.3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</row>
    <row r="240" spans="2:58" ht="21" customHeight="1" x14ac:dyDescent="0.3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</row>
    <row r="241" spans="2:58" ht="21" customHeight="1" x14ac:dyDescent="0.3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</row>
    <row r="242" spans="2:58" ht="21" customHeight="1" x14ac:dyDescent="0.3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</row>
    <row r="243" spans="2:58" s="4" customFormat="1" ht="21" customHeight="1" x14ac:dyDescent="0.3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</row>
    <row r="244" spans="2:58" ht="17.25" customHeight="1" x14ac:dyDescent="0.3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</row>
    <row r="245" spans="2:58" ht="26.25" customHeight="1" x14ac:dyDescent="0.3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</row>
    <row r="246" spans="2:58" ht="21" customHeight="1" x14ac:dyDescent="0.3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</row>
    <row r="247" spans="2:58" s="4" customFormat="1" ht="18.75" customHeight="1" x14ac:dyDescent="0.3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</row>
    <row r="248" spans="2:58" ht="21" customHeight="1" x14ac:dyDescent="0.3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</row>
    <row r="249" spans="2:58" ht="19.5" customHeight="1" x14ac:dyDescent="0.3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</row>
    <row r="250" spans="2:58" ht="24" customHeight="1" x14ac:dyDescent="0.3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</row>
    <row r="251" spans="2:58" ht="30" customHeight="1" x14ac:dyDescent="0.3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</row>
    <row r="252" spans="2:58" ht="14.4" x14ac:dyDescent="0.3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</row>
    <row r="253" spans="2:58" ht="14.4" x14ac:dyDescent="0.3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</row>
    <row r="254" spans="2:58" ht="14.4" x14ac:dyDescent="0.3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</row>
    <row r="255" spans="2:58" ht="14.4" x14ac:dyDescent="0.3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</row>
    <row r="256" spans="2:58" ht="14.4" x14ac:dyDescent="0.3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2:22" ht="14.4" x14ac:dyDescent="0.3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2:22" ht="14.4" x14ac:dyDescent="0.3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2:22" ht="14.4" x14ac:dyDescent="0.3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2:22" ht="14.4" x14ac:dyDescent="0.3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2:22" ht="14.4" x14ac:dyDescent="0.3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2:22" ht="14.4" x14ac:dyDescent="0.3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</sheetData>
  <mergeCells count="7">
    <mergeCell ref="C4:N4"/>
    <mergeCell ref="Q51:T52"/>
    <mergeCell ref="U51:U52"/>
    <mergeCell ref="Q53:T54"/>
    <mergeCell ref="U53:U54"/>
    <mergeCell ref="Q55:T56"/>
    <mergeCell ref="U55:U56"/>
  </mergeCells>
  <phoneticPr fontId="19" type="noConversion"/>
  <conditionalFormatting sqref="B10">
    <cfRule type="cellIs" dxfId="25" priority="43" operator="lessThan">
      <formula>0</formula>
    </cfRule>
  </conditionalFormatting>
  <conditionalFormatting sqref="B34">
    <cfRule type="cellIs" dxfId="24" priority="37" operator="lessThan">
      <formula>0</formula>
    </cfRule>
  </conditionalFormatting>
  <conditionalFormatting sqref="B101">
    <cfRule type="cellIs" dxfId="23" priority="27" operator="lessThan">
      <formula>0</formula>
    </cfRule>
  </conditionalFormatting>
  <conditionalFormatting sqref="B46">
    <cfRule type="cellIs" dxfId="22" priority="35" operator="lessThan">
      <formula>0</formula>
    </cfRule>
  </conditionalFormatting>
  <conditionalFormatting sqref="B55">
    <cfRule type="cellIs" dxfId="21" priority="34" operator="lessThan">
      <formula>0</formula>
    </cfRule>
  </conditionalFormatting>
  <conditionalFormatting sqref="B61">
    <cfRule type="cellIs" dxfId="20" priority="33" operator="lessThan">
      <formula>0</formula>
    </cfRule>
  </conditionalFormatting>
  <conditionalFormatting sqref="B66">
    <cfRule type="cellIs" dxfId="19" priority="32" operator="lessThan">
      <formula>0</formula>
    </cfRule>
  </conditionalFormatting>
  <conditionalFormatting sqref="B29">
    <cfRule type="cellIs" dxfId="18" priority="31" operator="lessThan">
      <formula>0</formula>
    </cfRule>
  </conditionalFormatting>
  <conditionalFormatting sqref="B73">
    <cfRule type="cellIs" dxfId="17" priority="30" operator="lessThan">
      <formula>0</formula>
    </cfRule>
  </conditionalFormatting>
  <conditionalFormatting sqref="B82">
    <cfRule type="cellIs" dxfId="16" priority="29" operator="lessThan">
      <formula>0</formula>
    </cfRule>
  </conditionalFormatting>
  <conditionalFormatting sqref="B93">
    <cfRule type="cellIs" dxfId="15" priority="28" operator="lessThan">
      <formula>0</formula>
    </cfRule>
  </conditionalFormatting>
  <conditionalFormatting sqref="B185">
    <cfRule type="cellIs" dxfId="14" priority="16" operator="lessThan">
      <formula>0</formula>
    </cfRule>
  </conditionalFormatting>
  <conditionalFormatting sqref="B107">
    <cfRule type="cellIs" dxfId="13" priority="26" operator="lessThan">
      <formula>0</formula>
    </cfRule>
  </conditionalFormatting>
  <conditionalFormatting sqref="B112">
    <cfRule type="cellIs" dxfId="12" priority="25" operator="lessThan">
      <formula>0</formula>
    </cfRule>
  </conditionalFormatting>
  <conditionalFormatting sqref="B204">
    <cfRule type="cellIs" dxfId="11" priority="13" operator="lessThan">
      <formula>0</formula>
    </cfRule>
  </conditionalFormatting>
  <conditionalFormatting sqref="B126">
    <cfRule type="cellIs" dxfId="10" priority="24" operator="lessThan">
      <formula>0</formula>
    </cfRule>
  </conditionalFormatting>
  <conditionalFormatting sqref="B138">
    <cfRule type="cellIs" dxfId="9" priority="23" operator="lessThan">
      <formula>0</formula>
    </cfRule>
  </conditionalFormatting>
  <conditionalFormatting sqref="B147">
    <cfRule type="cellIs" dxfId="8" priority="22" operator="lessThan">
      <formula>0</formula>
    </cfRule>
  </conditionalFormatting>
  <conditionalFormatting sqref="B153">
    <cfRule type="cellIs" dxfId="7" priority="21" operator="lessThan">
      <formula>0</formula>
    </cfRule>
  </conditionalFormatting>
  <conditionalFormatting sqref="B158">
    <cfRule type="cellIs" dxfId="6" priority="20" operator="lessThan">
      <formula>0</formula>
    </cfRule>
  </conditionalFormatting>
  <conditionalFormatting sqref="B121">
    <cfRule type="cellIs" dxfId="5" priority="19" operator="lessThan">
      <formula>0</formula>
    </cfRule>
  </conditionalFormatting>
  <conditionalFormatting sqref="B165">
    <cfRule type="cellIs" dxfId="4" priority="18" operator="lessThan">
      <formula>0</formula>
    </cfRule>
  </conditionalFormatting>
  <conditionalFormatting sqref="B174">
    <cfRule type="cellIs" dxfId="3" priority="17" operator="lessThan">
      <formula>0</formula>
    </cfRule>
  </conditionalFormatting>
  <conditionalFormatting sqref="B193">
    <cfRule type="cellIs" dxfId="2" priority="15" operator="lessThan">
      <formula>0</formula>
    </cfRule>
  </conditionalFormatting>
  <conditionalFormatting sqref="B199">
    <cfRule type="cellIs" dxfId="1" priority="14" operator="lessThan">
      <formula>0</formula>
    </cfRule>
  </conditionalFormatting>
  <conditionalFormatting sqref="B18">
    <cfRule type="cellIs" dxfId="0" priority="12" operator="lessThan">
      <formula>0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02"/>
  <sheetViews>
    <sheetView showGridLines="0" topLeftCell="A141" workbookViewId="0">
      <selection activeCell="A155" sqref="A155"/>
    </sheetView>
  </sheetViews>
  <sheetFormatPr baseColWidth="10" defaultRowHeight="14.4" x14ac:dyDescent="0.3"/>
  <cols>
    <col min="1" max="1" width="12.44140625" customWidth="1"/>
    <col min="2" max="2" width="27.109375" style="13" customWidth="1"/>
    <col min="3" max="3" width="15.109375" style="13" customWidth="1"/>
    <col min="4" max="9" width="27.109375" customWidth="1"/>
    <col min="10" max="10" width="25.33203125" customWidth="1"/>
    <col min="11" max="11" width="30.6640625" customWidth="1"/>
    <col min="12" max="12" width="26.33203125" customWidth="1"/>
    <col min="13" max="26" width="20.6640625" customWidth="1"/>
    <col min="27" max="27" width="21.88671875" customWidth="1"/>
    <col min="28" max="33" width="18.6640625" customWidth="1"/>
  </cols>
  <sheetData>
    <row r="1" spans="1:29" ht="18" customHeight="1" x14ac:dyDescent="0.3">
      <c r="D1" t="s">
        <v>4</v>
      </c>
      <c r="E1" t="s">
        <v>12</v>
      </c>
      <c r="F1" t="s">
        <v>5</v>
      </c>
      <c r="G1" t="s">
        <v>10</v>
      </c>
      <c r="H1" t="s">
        <v>11</v>
      </c>
      <c r="I1" t="s">
        <v>49</v>
      </c>
      <c r="J1" t="s">
        <v>13</v>
      </c>
      <c r="K1" t="s">
        <v>63</v>
      </c>
      <c r="L1" t="s">
        <v>48</v>
      </c>
      <c r="M1" t="s">
        <v>62</v>
      </c>
      <c r="N1" t="s">
        <v>16</v>
      </c>
      <c r="O1" t="s">
        <v>65</v>
      </c>
      <c r="P1" t="s">
        <v>1</v>
      </c>
      <c r="Q1" t="s">
        <v>66</v>
      </c>
      <c r="R1" t="s">
        <v>14</v>
      </c>
      <c r="S1" t="s">
        <v>3</v>
      </c>
      <c r="T1" t="s">
        <v>17</v>
      </c>
      <c r="U1" t="s">
        <v>18</v>
      </c>
      <c r="V1" t="s">
        <v>67</v>
      </c>
      <c r="W1" t="s">
        <v>15</v>
      </c>
      <c r="X1" t="s">
        <v>2</v>
      </c>
      <c r="Y1" t="s">
        <v>41</v>
      </c>
      <c r="Z1" t="s">
        <v>20</v>
      </c>
      <c r="AC1" s="12" t="s">
        <v>74</v>
      </c>
    </row>
    <row r="2" spans="1:29" ht="36" customHeight="1" x14ac:dyDescent="0.3">
      <c r="A2" s="15" t="s">
        <v>6</v>
      </c>
      <c r="D2" s="1" t="s">
        <v>51</v>
      </c>
      <c r="E2" s="1" t="s">
        <v>52</v>
      </c>
      <c r="F2" s="1" t="s">
        <v>54</v>
      </c>
      <c r="G2" s="1" t="s">
        <v>53</v>
      </c>
      <c r="H2" s="1" t="s">
        <v>55</v>
      </c>
      <c r="I2" s="1" t="s">
        <v>57</v>
      </c>
      <c r="J2" s="1" t="s">
        <v>56</v>
      </c>
      <c r="K2" s="1" t="s">
        <v>9</v>
      </c>
      <c r="L2" s="1" t="s">
        <v>50</v>
      </c>
      <c r="M2" s="1" t="s">
        <v>61</v>
      </c>
      <c r="N2" s="29" t="s">
        <v>46</v>
      </c>
      <c r="O2" s="29" t="s">
        <v>47</v>
      </c>
      <c r="P2" s="29" t="s">
        <v>58</v>
      </c>
      <c r="Q2" s="29" t="s">
        <v>59</v>
      </c>
      <c r="R2" s="29" t="s">
        <v>36</v>
      </c>
      <c r="S2" s="29" t="s">
        <v>35</v>
      </c>
      <c r="T2" s="29" t="s">
        <v>37</v>
      </c>
      <c r="U2" s="29" t="s">
        <v>38</v>
      </c>
      <c r="V2" s="29" t="s">
        <v>45</v>
      </c>
      <c r="W2" s="29" t="s">
        <v>60</v>
      </c>
      <c r="X2" s="29" t="s">
        <v>43</v>
      </c>
      <c r="Y2" s="29" t="s">
        <v>42</v>
      </c>
      <c r="Z2" s="29" t="s">
        <v>81</v>
      </c>
      <c r="AC2" t="s">
        <v>40</v>
      </c>
    </row>
    <row r="3" spans="1:29" ht="18" customHeight="1" x14ac:dyDescent="0.3">
      <c r="A3" t="s">
        <v>0</v>
      </c>
      <c r="B3" s="14" t="s">
        <v>68</v>
      </c>
      <c r="C3" s="14"/>
      <c r="D3" s="2" t="str">
        <f t="shared" ref="D3:X3" si="0">+$A$3&amp;$AC$25&amp;$AC$2&amp;D1</f>
        <v>G1 INGEJECF6</v>
      </c>
      <c r="E3" s="2" t="str">
        <f t="shared" si="0"/>
        <v>G1 INGEJECF4</v>
      </c>
      <c r="F3" s="2" t="str">
        <f t="shared" si="0"/>
        <v>G1 INGEJECF3</v>
      </c>
      <c r="G3" s="2" t="str">
        <f t="shared" si="0"/>
        <v>G1 INGEJECF1</v>
      </c>
      <c r="H3" s="2" t="str">
        <f t="shared" si="0"/>
        <v>G1 INGEJECF2</v>
      </c>
      <c r="I3" s="2" t="str">
        <f t="shared" si="0"/>
        <v>G1 INGEJECF8</v>
      </c>
      <c r="J3" s="2" t="str">
        <f t="shared" si="0"/>
        <v>G1 INGEJECF5</v>
      </c>
      <c r="K3" s="2" t="str">
        <f t="shared" si="0"/>
        <v>G1 INGEJECF10</v>
      </c>
      <c r="L3" s="2" t="str">
        <f t="shared" si="0"/>
        <v>G1 INGEJECF7</v>
      </c>
      <c r="M3" s="2" t="str">
        <f t="shared" si="0"/>
        <v>G1 INGEJECF9</v>
      </c>
      <c r="N3" s="2" t="str">
        <f t="shared" si="0"/>
        <v>G1 INGEJECB11</v>
      </c>
      <c r="O3" s="2" t="str">
        <f t="shared" si="0"/>
        <v>G1 INGEJECB19</v>
      </c>
      <c r="P3" s="2" t="str">
        <f t="shared" si="0"/>
        <v>G1 INGEJECB20</v>
      </c>
      <c r="Q3" s="2" t="str">
        <f t="shared" si="0"/>
        <v>G1 INGEJECB21</v>
      </c>
      <c r="R3" s="2" t="str">
        <f t="shared" si="0"/>
        <v>G1 INGEJECB9</v>
      </c>
      <c r="S3" s="2" t="str">
        <f t="shared" si="0"/>
        <v>G1 INGEJECB8</v>
      </c>
      <c r="T3" s="2" t="str">
        <f t="shared" si="0"/>
        <v>G1 INGEJECB12</v>
      </c>
      <c r="U3" s="2" t="str">
        <f t="shared" si="0"/>
        <v>G1 INGEJECB13</v>
      </c>
      <c r="V3" s="2" t="str">
        <f t="shared" si="0"/>
        <v>G1 INGEJECB22</v>
      </c>
      <c r="W3" s="2" t="str">
        <f t="shared" si="0"/>
        <v>G1 INGEJECB10</v>
      </c>
      <c r="X3" s="2" t="str">
        <f t="shared" si="0"/>
        <v>G1 INGEJECFx</v>
      </c>
      <c r="Y3" s="2" t="str">
        <f>+$A$3&amp;$AC$25&amp;$AC$2&amp;Y1</f>
        <v>G1 INGEJECINV</v>
      </c>
      <c r="Z3" s="2" t="str">
        <f>+$A$3&amp;$AC$25&amp;$AC$2&amp;Z1</f>
        <v>G1 INGEJECEGR</v>
      </c>
      <c r="AC3" t="s">
        <v>80</v>
      </c>
    </row>
    <row r="4" spans="1:29" ht="18" customHeight="1" x14ac:dyDescent="0.3">
      <c r="A4" t="s">
        <v>7</v>
      </c>
      <c r="B4" s="14" t="s">
        <v>64</v>
      </c>
      <c r="C4" s="14"/>
      <c r="D4" s="2" t="str">
        <f t="shared" ref="D4:X4" si="1">+$A$4&amp;$AC$25&amp;$AC$2&amp;D1</f>
        <v>G2INGEJECF6</v>
      </c>
      <c r="E4" s="2" t="str">
        <f t="shared" si="1"/>
        <v>G2INGEJECF4</v>
      </c>
      <c r="F4" s="2" t="str">
        <f t="shared" si="1"/>
        <v>G2INGEJECF3</v>
      </c>
      <c r="G4" s="2" t="str">
        <f t="shared" si="1"/>
        <v>G2INGEJECF1</v>
      </c>
      <c r="H4" s="2" t="str">
        <f t="shared" si="1"/>
        <v>G2INGEJECF2</v>
      </c>
      <c r="I4" s="2" t="str">
        <f t="shared" si="1"/>
        <v>G2INGEJECF8</v>
      </c>
      <c r="J4" s="2" t="str">
        <f t="shared" si="1"/>
        <v>G2INGEJECF5</v>
      </c>
      <c r="K4" s="2" t="str">
        <f t="shared" si="1"/>
        <v>G2INGEJECF10</v>
      </c>
      <c r="L4" s="2" t="str">
        <f t="shared" si="1"/>
        <v>G2INGEJECF7</v>
      </c>
      <c r="M4" s="2" t="str">
        <f t="shared" si="1"/>
        <v>G2INGEJECF9</v>
      </c>
      <c r="N4" s="2" t="str">
        <f t="shared" si="1"/>
        <v>G2INGEJECB11</v>
      </c>
      <c r="O4" s="2" t="str">
        <f t="shared" si="1"/>
        <v>G2INGEJECB19</v>
      </c>
      <c r="P4" s="2" t="str">
        <f t="shared" si="1"/>
        <v>G2INGEJECB20</v>
      </c>
      <c r="Q4" s="2" t="str">
        <f t="shared" si="1"/>
        <v>G2INGEJECB21</v>
      </c>
      <c r="R4" s="2" t="str">
        <f t="shared" si="1"/>
        <v>G2INGEJECB9</v>
      </c>
      <c r="S4" s="2" t="str">
        <f t="shared" si="1"/>
        <v>G2INGEJECB8</v>
      </c>
      <c r="T4" s="2" t="str">
        <f t="shared" si="1"/>
        <v>G2INGEJECB12</v>
      </c>
      <c r="U4" s="2" t="str">
        <f t="shared" si="1"/>
        <v>G2INGEJECB13</v>
      </c>
      <c r="V4" s="2" t="str">
        <f t="shared" si="1"/>
        <v>G2INGEJECB22</v>
      </c>
      <c r="W4" s="2" t="str">
        <f t="shared" si="1"/>
        <v>G2INGEJECB10</v>
      </c>
      <c r="X4" s="2" t="str">
        <f t="shared" si="1"/>
        <v>G2INGEJECFx</v>
      </c>
      <c r="Y4" s="2" t="str">
        <f>+$A$4&amp;$AC$25&amp;$AC$2&amp;Y1</f>
        <v>G2INGEJECINV</v>
      </c>
      <c r="Z4" s="2" t="str">
        <f>+$A$4&amp;$AC$25&amp;$AC$2&amp;Z1</f>
        <v>G2INGEJECEGR</v>
      </c>
      <c r="AC4" t="s">
        <v>39</v>
      </c>
    </row>
    <row r="5" spans="1:29" ht="18" customHeight="1" x14ac:dyDescent="0.3">
      <c r="A5" t="s">
        <v>8</v>
      </c>
      <c r="B5" s="14" t="s">
        <v>9</v>
      </c>
      <c r="C5" s="14"/>
      <c r="D5" s="2" t="str">
        <f>+$A$5&amp;$AC$25&amp;$AC$2&amp;$D$1</f>
        <v>G3INGEJECF6</v>
      </c>
      <c r="E5" s="2" t="str">
        <f t="shared" ref="E5:Y5" si="2">+$A$5&amp;$AC$25&amp;$AC$2&amp;E1</f>
        <v>G3INGEJECF4</v>
      </c>
      <c r="F5" s="2" t="str">
        <f t="shared" si="2"/>
        <v>G3INGEJECF3</v>
      </c>
      <c r="G5" s="2" t="str">
        <f t="shared" si="2"/>
        <v>G3INGEJECF1</v>
      </c>
      <c r="H5" s="2" t="str">
        <f t="shared" si="2"/>
        <v>G3INGEJECF2</v>
      </c>
      <c r="I5" s="2" t="str">
        <f t="shared" si="2"/>
        <v>G3INGEJECF8</v>
      </c>
      <c r="J5" s="2" t="str">
        <f t="shared" si="2"/>
        <v>G3INGEJECF5</v>
      </c>
      <c r="K5" s="2" t="str">
        <f t="shared" si="2"/>
        <v>G3INGEJECF10</v>
      </c>
      <c r="L5" s="2" t="str">
        <f t="shared" si="2"/>
        <v>G3INGEJECF7</v>
      </c>
      <c r="M5" s="2" t="str">
        <f t="shared" si="2"/>
        <v>G3INGEJECF9</v>
      </c>
      <c r="N5" s="2" t="str">
        <f t="shared" si="2"/>
        <v>G3INGEJECB11</v>
      </c>
      <c r="O5" s="2" t="str">
        <f t="shared" si="2"/>
        <v>G3INGEJECB19</v>
      </c>
      <c r="P5" s="2" t="str">
        <f t="shared" si="2"/>
        <v>G3INGEJECB20</v>
      </c>
      <c r="Q5" s="2" t="str">
        <f t="shared" si="2"/>
        <v>G3INGEJECB21</v>
      </c>
      <c r="R5" s="2" t="str">
        <f t="shared" si="2"/>
        <v>G3INGEJECB9</v>
      </c>
      <c r="S5" s="2" t="str">
        <f t="shared" si="2"/>
        <v>G3INGEJECB8</v>
      </c>
      <c r="T5" s="2" t="str">
        <f t="shared" si="2"/>
        <v>G3INGEJECB12</v>
      </c>
      <c r="U5" s="2" t="str">
        <f t="shared" si="2"/>
        <v>G3INGEJECB13</v>
      </c>
      <c r="V5" s="2" t="str">
        <f t="shared" si="2"/>
        <v>G3INGEJECB22</v>
      </c>
      <c r="W5" s="2" t="str">
        <f t="shared" si="2"/>
        <v>G3INGEJECB10</v>
      </c>
      <c r="X5" s="2" t="str">
        <f t="shared" si="2"/>
        <v>G3INGEJECFx</v>
      </c>
      <c r="Y5" s="2" t="str">
        <f t="shared" si="2"/>
        <v>G3INGEJECINV</v>
      </c>
      <c r="Z5" s="2" t="str">
        <f t="shared" ref="Z5" si="3">+$A$5&amp;$AC$25&amp;$AC$2&amp;Z1</f>
        <v>G3INGEJECEGR</v>
      </c>
      <c r="AC5" t="s">
        <v>44</v>
      </c>
    </row>
    <row r="6" spans="1:29" ht="18" customHeight="1" x14ac:dyDescent="0.3">
      <c r="A6" t="s">
        <v>16</v>
      </c>
      <c r="B6" s="14" t="s">
        <v>46</v>
      </c>
      <c r="C6" s="14"/>
      <c r="D6" s="2" t="str">
        <f>+A6&amp;$AC$25&amp;$AC$2&amp;$D$1</f>
        <v>B11INGEJECF6</v>
      </c>
      <c r="E6" s="2" t="str">
        <f t="shared" ref="E6:Y6" si="4">+$A$6&amp;$AC$25&amp;$AC$2&amp;E1</f>
        <v>B11INGEJECF4</v>
      </c>
      <c r="F6" s="2" t="str">
        <f t="shared" si="4"/>
        <v>B11INGEJECF3</v>
      </c>
      <c r="G6" s="2" t="str">
        <f t="shared" si="4"/>
        <v>B11INGEJECF1</v>
      </c>
      <c r="H6" s="2" t="str">
        <f t="shared" si="4"/>
        <v>B11INGEJECF2</v>
      </c>
      <c r="I6" s="2" t="str">
        <f t="shared" si="4"/>
        <v>B11INGEJECF8</v>
      </c>
      <c r="J6" s="2" t="str">
        <f t="shared" si="4"/>
        <v>B11INGEJECF5</v>
      </c>
      <c r="K6" s="2" t="str">
        <f t="shared" si="4"/>
        <v>B11INGEJECF10</v>
      </c>
      <c r="L6" s="2" t="str">
        <f t="shared" si="4"/>
        <v>B11INGEJECF7</v>
      </c>
      <c r="M6" s="2" t="str">
        <f t="shared" si="4"/>
        <v>B11INGEJECF9</v>
      </c>
      <c r="N6" s="2" t="str">
        <f t="shared" si="4"/>
        <v>B11INGEJECB11</v>
      </c>
      <c r="O6" s="2" t="str">
        <f t="shared" si="4"/>
        <v>B11INGEJECB19</v>
      </c>
      <c r="P6" s="2" t="str">
        <f t="shared" si="4"/>
        <v>B11INGEJECB20</v>
      </c>
      <c r="Q6" s="2" t="str">
        <f t="shared" si="4"/>
        <v>B11INGEJECB21</v>
      </c>
      <c r="R6" s="2" t="str">
        <f t="shared" si="4"/>
        <v>B11INGEJECB9</v>
      </c>
      <c r="S6" s="2" t="str">
        <f t="shared" si="4"/>
        <v>B11INGEJECB8</v>
      </c>
      <c r="T6" s="2" t="str">
        <f t="shared" si="4"/>
        <v>B11INGEJECB12</v>
      </c>
      <c r="U6" s="2" t="str">
        <f t="shared" si="4"/>
        <v>B11INGEJECB13</v>
      </c>
      <c r="V6" s="2" t="str">
        <f t="shared" si="4"/>
        <v>B11INGEJECB22</v>
      </c>
      <c r="W6" s="2" t="str">
        <f t="shared" si="4"/>
        <v>B11INGEJECB10</v>
      </c>
      <c r="X6" s="2" t="str">
        <f t="shared" si="4"/>
        <v>B11INGEJECFx</v>
      </c>
      <c r="Y6" s="2" t="str">
        <f t="shared" si="4"/>
        <v>B11INGEJECINV</v>
      </c>
      <c r="Z6" s="2" t="str">
        <f t="shared" ref="Z6" si="5">+$A$6&amp;$AC$25&amp;$AC$2&amp;Z1</f>
        <v>B11INGEJECEGR</v>
      </c>
    </row>
    <row r="7" spans="1:29" ht="18" customHeight="1" x14ac:dyDescent="0.3">
      <c r="A7" t="s">
        <v>65</v>
      </c>
      <c r="B7" s="14" t="s">
        <v>47</v>
      </c>
      <c r="C7" s="14"/>
      <c r="D7" s="2" t="str">
        <f t="shared" ref="D7:X7" si="6">+$A$7&amp;$AC$25&amp;$AC$2&amp;D1</f>
        <v>B19INGEJECF6</v>
      </c>
      <c r="E7" s="2" t="str">
        <f t="shared" si="6"/>
        <v>B19INGEJECF4</v>
      </c>
      <c r="F7" s="2" t="str">
        <f t="shared" si="6"/>
        <v>B19INGEJECF3</v>
      </c>
      <c r="G7" s="2" t="str">
        <f t="shared" si="6"/>
        <v>B19INGEJECF1</v>
      </c>
      <c r="H7" s="2" t="str">
        <f t="shared" si="6"/>
        <v>B19INGEJECF2</v>
      </c>
      <c r="I7" s="2" t="str">
        <f t="shared" si="6"/>
        <v>B19INGEJECF8</v>
      </c>
      <c r="J7" s="2" t="str">
        <f t="shared" si="6"/>
        <v>B19INGEJECF5</v>
      </c>
      <c r="K7" s="2" t="str">
        <f t="shared" si="6"/>
        <v>B19INGEJECF10</v>
      </c>
      <c r="L7" s="2" t="str">
        <f t="shared" si="6"/>
        <v>B19INGEJECF7</v>
      </c>
      <c r="M7" s="2" t="str">
        <f t="shared" si="6"/>
        <v>B19INGEJECF9</v>
      </c>
      <c r="N7" s="2" t="str">
        <f t="shared" si="6"/>
        <v>B19INGEJECB11</v>
      </c>
      <c r="O7" s="2" t="str">
        <f t="shared" si="6"/>
        <v>B19INGEJECB19</v>
      </c>
      <c r="P7" s="2" t="str">
        <f t="shared" si="6"/>
        <v>B19INGEJECB20</v>
      </c>
      <c r="Q7" s="2" t="str">
        <f t="shared" si="6"/>
        <v>B19INGEJECB21</v>
      </c>
      <c r="R7" s="2" t="str">
        <f t="shared" si="6"/>
        <v>B19INGEJECB9</v>
      </c>
      <c r="S7" s="2" t="str">
        <f t="shared" si="6"/>
        <v>B19INGEJECB8</v>
      </c>
      <c r="T7" s="2" t="str">
        <f t="shared" si="6"/>
        <v>B19INGEJECB12</v>
      </c>
      <c r="U7" s="2" t="str">
        <f t="shared" si="6"/>
        <v>B19INGEJECB13</v>
      </c>
      <c r="V7" s="2" t="str">
        <f t="shared" si="6"/>
        <v>B19INGEJECB22</v>
      </c>
      <c r="W7" s="2" t="str">
        <f t="shared" si="6"/>
        <v>B19INGEJECB10</v>
      </c>
      <c r="X7" s="2" t="str">
        <f t="shared" si="6"/>
        <v>B19INGEJECFx</v>
      </c>
      <c r="Y7" s="2" t="str">
        <f>+$A$7&amp;$AC$25&amp;$AC$2&amp;Y1</f>
        <v>B19INGEJECINV</v>
      </c>
      <c r="Z7" s="2" t="str">
        <f>+$A$7&amp;$AC$25&amp;$AC$2&amp;Z1</f>
        <v>B19INGEJECEGR</v>
      </c>
    </row>
    <row r="8" spans="1:29" ht="18" customHeight="1" x14ac:dyDescent="0.3">
      <c r="A8" t="s">
        <v>1</v>
      </c>
      <c r="B8" s="14" t="s">
        <v>58</v>
      </c>
      <c r="C8" s="14"/>
      <c r="D8" s="2" t="str">
        <f t="shared" ref="D8:Y8" si="7">+$A$8&amp;$AC$25&amp;$AC$2&amp;D1</f>
        <v>B20INGEJECF6</v>
      </c>
      <c r="E8" s="2" t="str">
        <f t="shared" si="7"/>
        <v>B20INGEJECF4</v>
      </c>
      <c r="F8" s="2" t="str">
        <f t="shared" si="7"/>
        <v>B20INGEJECF3</v>
      </c>
      <c r="G8" s="2" t="str">
        <f t="shared" si="7"/>
        <v>B20INGEJECF1</v>
      </c>
      <c r="H8" s="2" t="str">
        <f t="shared" si="7"/>
        <v>B20INGEJECF2</v>
      </c>
      <c r="I8" s="2" t="str">
        <f t="shared" si="7"/>
        <v>B20INGEJECF8</v>
      </c>
      <c r="J8" s="2" t="str">
        <f t="shared" si="7"/>
        <v>B20INGEJECF5</v>
      </c>
      <c r="K8" s="2" t="str">
        <f t="shared" si="7"/>
        <v>B20INGEJECF10</v>
      </c>
      <c r="L8" s="2" t="str">
        <f t="shared" si="7"/>
        <v>B20INGEJECF7</v>
      </c>
      <c r="M8" s="2" t="str">
        <f t="shared" si="7"/>
        <v>B20INGEJECF9</v>
      </c>
      <c r="N8" s="2" t="str">
        <f t="shared" si="7"/>
        <v>B20INGEJECB11</v>
      </c>
      <c r="O8" s="2" t="str">
        <f t="shared" si="7"/>
        <v>B20INGEJECB19</v>
      </c>
      <c r="P8" s="2" t="str">
        <f t="shared" si="7"/>
        <v>B20INGEJECB20</v>
      </c>
      <c r="Q8" s="2" t="str">
        <f t="shared" si="7"/>
        <v>B20INGEJECB21</v>
      </c>
      <c r="R8" s="2" t="str">
        <f t="shared" si="7"/>
        <v>B20INGEJECB9</v>
      </c>
      <c r="S8" s="2" t="str">
        <f t="shared" si="7"/>
        <v>B20INGEJECB8</v>
      </c>
      <c r="T8" s="2" t="str">
        <f t="shared" si="7"/>
        <v>B20INGEJECB12</v>
      </c>
      <c r="U8" s="2" t="str">
        <f t="shared" si="7"/>
        <v>B20INGEJECB13</v>
      </c>
      <c r="V8" s="2" t="str">
        <f t="shared" si="7"/>
        <v>B20INGEJECB22</v>
      </c>
      <c r="W8" s="2" t="str">
        <f t="shared" si="7"/>
        <v>B20INGEJECB10</v>
      </c>
      <c r="X8" s="2" t="str">
        <f t="shared" si="7"/>
        <v>B20INGEJECFx</v>
      </c>
      <c r="Y8" s="2" t="str">
        <f t="shared" si="7"/>
        <v>B20INGEJECINV</v>
      </c>
      <c r="Z8" s="2" t="str">
        <f t="shared" ref="Z8" si="8">+$A$8&amp;$AC$25&amp;$AC$2&amp;Z1</f>
        <v>B20INGEJECEGR</v>
      </c>
    </row>
    <row r="9" spans="1:29" ht="18" customHeight="1" x14ac:dyDescent="0.3">
      <c r="A9" t="s">
        <v>66</v>
      </c>
      <c r="B9" s="14" t="s">
        <v>59</v>
      </c>
      <c r="C9" s="14"/>
      <c r="D9" s="2" t="str">
        <f t="shared" ref="D9:X9" si="9">+$A$9&amp;$AC$25&amp;$AC$2&amp;D1</f>
        <v>B21INGEJECF6</v>
      </c>
      <c r="E9" s="2" t="str">
        <f t="shared" si="9"/>
        <v>B21INGEJECF4</v>
      </c>
      <c r="F9" s="2" t="str">
        <f t="shared" si="9"/>
        <v>B21INGEJECF3</v>
      </c>
      <c r="G9" s="2" t="str">
        <f t="shared" si="9"/>
        <v>B21INGEJECF1</v>
      </c>
      <c r="H9" s="2" t="str">
        <f t="shared" si="9"/>
        <v>B21INGEJECF2</v>
      </c>
      <c r="I9" s="2" t="str">
        <f t="shared" si="9"/>
        <v>B21INGEJECF8</v>
      </c>
      <c r="J9" s="2" t="str">
        <f t="shared" si="9"/>
        <v>B21INGEJECF5</v>
      </c>
      <c r="K9" s="2" t="str">
        <f t="shared" si="9"/>
        <v>B21INGEJECF10</v>
      </c>
      <c r="L9" s="2" t="str">
        <f t="shared" si="9"/>
        <v>B21INGEJECF7</v>
      </c>
      <c r="M9" s="2" t="str">
        <f t="shared" si="9"/>
        <v>B21INGEJECF9</v>
      </c>
      <c r="N9" s="2" t="str">
        <f t="shared" si="9"/>
        <v>B21INGEJECB11</v>
      </c>
      <c r="O9" s="2" t="str">
        <f t="shared" si="9"/>
        <v>B21INGEJECB19</v>
      </c>
      <c r="P9" s="2" t="str">
        <f t="shared" si="9"/>
        <v>B21INGEJECB20</v>
      </c>
      <c r="Q9" s="2" t="str">
        <f t="shared" si="9"/>
        <v>B21INGEJECB21</v>
      </c>
      <c r="R9" s="2" t="str">
        <f t="shared" si="9"/>
        <v>B21INGEJECB9</v>
      </c>
      <c r="S9" s="2" t="str">
        <f t="shared" si="9"/>
        <v>B21INGEJECB8</v>
      </c>
      <c r="T9" s="2" t="str">
        <f t="shared" si="9"/>
        <v>B21INGEJECB12</v>
      </c>
      <c r="U9" s="2" t="str">
        <f t="shared" si="9"/>
        <v>B21INGEJECB13</v>
      </c>
      <c r="V9" s="2" t="str">
        <f t="shared" si="9"/>
        <v>B21INGEJECB22</v>
      </c>
      <c r="W9" s="2" t="str">
        <f t="shared" si="9"/>
        <v>B21INGEJECB10</v>
      </c>
      <c r="X9" s="2" t="str">
        <f t="shared" si="9"/>
        <v>B21INGEJECFx</v>
      </c>
      <c r="Y9" s="2" t="str">
        <f>+$A$9&amp;$AC$25&amp;$AC$2&amp;Y1</f>
        <v>B21INGEJECINV</v>
      </c>
      <c r="Z9" s="2" t="str">
        <f>+$A$9&amp;$AC$25&amp;$AC$2&amp;Z1</f>
        <v>B21INGEJECEGR</v>
      </c>
    </row>
    <row r="10" spans="1:29" ht="18" customHeight="1" x14ac:dyDescent="0.3">
      <c r="A10" t="s">
        <v>14</v>
      </c>
      <c r="B10" s="14" t="s">
        <v>36</v>
      </c>
      <c r="C10" s="14"/>
      <c r="D10" s="2" t="str">
        <f t="shared" ref="D10:Y10" si="10">+$A$10&amp;$AC$25&amp;$AC$2&amp;D1</f>
        <v>B9INGEJECF6</v>
      </c>
      <c r="E10" s="2" t="str">
        <f t="shared" si="10"/>
        <v>B9INGEJECF4</v>
      </c>
      <c r="F10" s="2" t="str">
        <f t="shared" si="10"/>
        <v>B9INGEJECF3</v>
      </c>
      <c r="G10" s="2" t="str">
        <f t="shared" si="10"/>
        <v>B9INGEJECF1</v>
      </c>
      <c r="H10" s="2" t="str">
        <f t="shared" si="10"/>
        <v>B9INGEJECF2</v>
      </c>
      <c r="I10" s="2" t="str">
        <f t="shared" si="10"/>
        <v>B9INGEJECF8</v>
      </c>
      <c r="J10" s="2" t="str">
        <f t="shared" si="10"/>
        <v>B9INGEJECF5</v>
      </c>
      <c r="K10" s="2" t="str">
        <f t="shared" si="10"/>
        <v>B9INGEJECF10</v>
      </c>
      <c r="L10" s="2" t="str">
        <f t="shared" si="10"/>
        <v>B9INGEJECF7</v>
      </c>
      <c r="M10" s="2" t="str">
        <f t="shared" si="10"/>
        <v>B9INGEJECF9</v>
      </c>
      <c r="N10" s="2" t="str">
        <f t="shared" si="10"/>
        <v>B9INGEJECB11</v>
      </c>
      <c r="O10" s="2" t="str">
        <f t="shared" si="10"/>
        <v>B9INGEJECB19</v>
      </c>
      <c r="P10" s="2" t="str">
        <f t="shared" si="10"/>
        <v>B9INGEJECB20</v>
      </c>
      <c r="Q10" s="2" t="str">
        <f t="shared" si="10"/>
        <v>B9INGEJECB21</v>
      </c>
      <c r="R10" s="2" t="str">
        <f t="shared" si="10"/>
        <v>B9INGEJECB9</v>
      </c>
      <c r="S10" s="2" t="str">
        <f t="shared" si="10"/>
        <v>B9INGEJECB8</v>
      </c>
      <c r="T10" s="2" t="str">
        <f t="shared" si="10"/>
        <v>B9INGEJECB12</v>
      </c>
      <c r="U10" s="2" t="str">
        <f t="shared" si="10"/>
        <v>B9INGEJECB13</v>
      </c>
      <c r="V10" s="2" t="str">
        <f t="shared" si="10"/>
        <v>B9INGEJECB22</v>
      </c>
      <c r="W10" s="2" t="str">
        <f t="shared" si="10"/>
        <v>B9INGEJECB10</v>
      </c>
      <c r="X10" s="2" t="str">
        <f t="shared" si="10"/>
        <v>B9INGEJECFx</v>
      </c>
      <c r="Y10" s="2" t="str">
        <f t="shared" si="10"/>
        <v>B9INGEJECINV</v>
      </c>
      <c r="Z10" s="2" t="str">
        <f t="shared" ref="Z10" si="11">+$A$10&amp;$AC$25&amp;$AC$2&amp;Z1</f>
        <v>B9INGEJECEGR</v>
      </c>
    </row>
    <row r="11" spans="1:29" ht="18" customHeight="1" x14ac:dyDescent="0.3">
      <c r="A11" t="s">
        <v>3</v>
      </c>
      <c r="B11" s="14" t="s">
        <v>35</v>
      </c>
      <c r="C11" s="14"/>
      <c r="D11" s="2" t="str">
        <f t="shared" ref="D11:Y11" si="12">+$A$11&amp;$AC$25&amp;$AC$2&amp;D1</f>
        <v>B8INGEJECF6</v>
      </c>
      <c r="E11" s="2" t="str">
        <f t="shared" si="12"/>
        <v>B8INGEJECF4</v>
      </c>
      <c r="F11" s="2" t="str">
        <f t="shared" si="12"/>
        <v>B8INGEJECF3</v>
      </c>
      <c r="G11" s="2" t="str">
        <f t="shared" si="12"/>
        <v>B8INGEJECF1</v>
      </c>
      <c r="H11" s="2" t="str">
        <f t="shared" si="12"/>
        <v>B8INGEJECF2</v>
      </c>
      <c r="I11" s="2" t="str">
        <f t="shared" si="12"/>
        <v>B8INGEJECF8</v>
      </c>
      <c r="J11" s="2" t="str">
        <f t="shared" si="12"/>
        <v>B8INGEJECF5</v>
      </c>
      <c r="K11" s="2" t="str">
        <f t="shared" si="12"/>
        <v>B8INGEJECF10</v>
      </c>
      <c r="L11" s="2" t="str">
        <f t="shared" si="12"/>
        <v>B8INGEJECF7</v>
      </c>
      <c r="M11" s="2" t="str">
        <f t="shared" si="12"/>
        <v>B8INGEJECF9</v>
      </c>
      <c r="N11" s="2" t="str">
        <f t="shared" si="12"/>
        <v>B8INGEJECB11</v>
      </c>
      <c r="O11" s="2" t="str">
        <f t="shared" si="12"/>
        <v>B8INGEJECB19</v>
      </c>
      <c r="P11" s="2" t="str">
        <f t="shared" si="12"/>
        <v>B8INGEJECB20</v>
      </c>
      <c r="Q11" s="2" t="str">
        <f t="shared" si="12"/>
        <v>B8INGEJECB21</v>
      </c>
      <c r="R11" s="2" t="str">
        <f t="shared" si="12"/>
        <v>B8INGEJECB9</v>
      </c>
      <c r="S11" s="2" t="str">
        <f t="shared" si="12"/>
        <v>B8INGEJECB8</v>
      </c>
      <c r="T11" s="2" t="str">
        <f t="shared" si="12"/>
        <v>B8INGEJECB12</v>
      </c>
      <c r="U11" s="2" t="str">
        <f t="shared" si="12"/>
        <v>B8INGEJECB13</v>
      </c>
      <c r="V11" s="2" t="str">
        <f t="shared" si="12"/>
        <v>B8INGEJECB22</v>
      </c>
      <c r="W11" s="2" t="str">
        <f t="shared" si="12"/>
        <v>B8INGEJECB10</v>
      </c>
      <c r="X11" s="2" t="str">
        <f t="shared" si="12"/>
        <v>B8INGEJECFx</v>
      </c>
      <c r="Y11" s="2" t="str">
        <f t="shared" si="12"/>
        <v>B8INGEJECINV</v>
      </c>
      <c r="Z11" s="2" t="str">
        <f t="shared" ref="Z11" si="13">+$A$11&amp;$AC$25&amp;$AC$2&amp;Z1</f>
        <v>B8INGEJECEGR</v>
      </c>
    </row>
    <row r="12" spans="1:29" ht="18" customHeight="1" x14ac:dyDescent="0.3">
      <c r="A12" t="s">
        <v>17</v>
      </c>
      <c r="B12" s="14" t="s">
        <v>37</v>
      </c>
      <c r="C12" s="14"/>
      <c r="D12" s="2" t="str">
        <f t="shared" ref="D12:Y12" si="14">+$A$12&amp;$AC$25&amp;$AC$2&amp;D1</f>
        <v>B12INGEJECF6</v>
      </c>
      <c r="E12" s="2" t="str">
        <f t="shared" si="14"/>
        <v>B12INGEJECF4</v>
      </c>
      <c r="F12" s="2" t="str">
        <f t="shared" si="14"/>
        <v>B12INGEJECF3</v>
      </c>
      <c r="G12" s="2" t="str">
        <f t="shared" si="14"/>
        <v>B12INGEJECF1</v>
      </c>
      <c r="H12" s="2" t="str">
        <f t="shared" si="14"/>
        <v>B12INGEJECF2</v>
      </c>
      <c r="I12" s="2" t="str">
        <f t="shared" si="14"/>
        <v>B12INGEJECF8</v>
      </c>
      <c r="J12" s="2" t="str">
        <f t="shared" si="14"/>
        <v>B12INGEJECF5</v>
      </c>
      <c r="K12" s="2" t="str">
        <f t="shared" si="14"/>
        <v>B12INGEJECF10</v>
      </c>
      <c r="L12" s="2" t="str">
        <f t="shared" si="14"/>
        <v>B12INGEJECF7</v>
      </c>
      <c r="M12" s="2" t="str">
        <f t="shared" si="14"/>
        <v>B12INGEJECF9</v>
      </c>
      <c r="N12" s="2" t="str">
        <f t="shared" si="14"/>
        <v>B12INGEJECB11</v>
      </c>
      <c r="O12" s="2" t="str">
        <f t="shared" si="14"/>
        <v>B12INGEJECB19</v>
      </c>
      <c r="P12" s="2" t="str">
        <f t="shared" si="14"/>
        <v>B12INGEJECB20</v>
      </c>
      <c r="Q12" s="2" t="str">
        <f t="shared" si="14"/>
        <v>B12INGEJECB21</v>
      </c>
      <c r="R12" s="2" t="str">
        <f t="shared" si="14"/>
        <v>B12INGEJECB9</v>
      </c>
      <c r="S12" s="2" t="str">
        <f t="shared" si="14"/>
        <v>B12INGEJECB8</v>
      </c>
      <c r="T12" s="2" t="str">
        <f t="shared" si="14"/>
        <v>B12INGEJECB12</v>
      </c>
      <c r="U12" s="2" t="str">
        <f t="shared" si="14"/>
        <v>B12INGEJECB13</v>
      </c>
      <c r="V12" s="2" t="str">
        <f t="shared" si="14"/>
        <v>B12INGEJECB22</v>
      </c>
      <c r="W12" s="2" t="str">
        <f t="shared" si="14"/>
        <v>B12INGEJECB10</v>
      </c>
      <c r="X12" s="2" t="str">
        <f t="shared" si="14"/>
        <v>B12INGEJECFx</v>
      </c>
      <c r="Y12" s="2" t="str">
        <f t="shared" si="14"/>
        <v>B12INGEJECINV</v>
      </c>
      <c r="Z12" s="2" t="str">
        <f t="shared" ref="Z12" si="15">+$A$12&amp;$AC$25&amp;$AC$2&amp;Z1</f>
        <v>B12INGEJECEGR</v>
      </c>
    </row>
    <row r="13" spans="1:29" ht="18" customHeight="1" x14ac:dyDescent="0.3">
      <c r="A13" t="s">
        <v>18</v>
      </c>
      <c r="B13" s="14" t="s">
        <v>38</v>
      </c>
      <c r="C13" s="14"/>
      <c r="D13" s="2" t="str">
        <f t="shared" ref="D13:X13" si="16">+$A$13&amp;$AC$25&amp;$AC$2&amp;D1</f>
        <v>B13INGEJECF6</v>
      </c>
      <c r="E13" s="2" t="str">
        <f t="shared" si="16"/>
        <v>B13INGEJECF4</v>
      </c>
      <c r="F13" s="2" t="str">
        <f t="shared" si="16"/>
        <v>B13INGEJECF3</v>
      </c>
      <c r="G13" s="2" t="str">
        <f t="shared" si="16"/>
        <v>B13INGEJECF1</v>
      </c>
      <c r="H13" s="2" t="str">
        <f t="shared" si="16"/>
        <v>B13INGEJECF2</v>
      </c>
      <c r="I13" s="2" t="str">
        <f t="shared" si="16"/>
        <v>B13INGEJECF8</v>
      </c>
      <c r="J13" s="2" t="str">
        <f t="shared" si="16"/>
        <v>B13INGEJECF5</v>
      </c>
      <c r="K13" s="2" t="str">
        <f t="shared" si="16"/>
        <v>B13INGEJECF10</v>
      </c>
      <c r="L13" s="2" t="str">
        <f t="shared" si="16"/>
        <v>B13INGEJECF7</v>
      </c>
      <c r="M13" s="2" t="str">
        <f t="shared" si="16"/>
        <v>B13INGEJECF9</v>
      </c>
      <c r="N13" s="2" t="str">
        <f t="shared" si="16"/>
        <v>B13INGEJECB11</v>
      </c>
      <c r="O13" s="2" t="str">
        <f t="shared" si="16"/>
        <v>B13INGEJECB19</v>
      </c>
      <c r="P13" s="2" t="str">
        <f t="shared" si="16"/>
        <v>B13INGEJECB20</v>
      </c>
      <c r="Q13" s="2" t="str">
        <f t="shared" si="16"/>
        <v>B13INGEJECB21</v>
      </c>
      <c r="R13" s="2" t="str">
        <f t="shared" si="16"/>
        <v>B13INGEJECB9</v>
      </c>
      <c r="S13" s="2" t="str">
        <f t="shared" si="16"/>
        <v>B13INGEJECB8</v>
      </c>
      <c r="T13" s="2" t="str">
        <f t="shared" si="16"/>
        <v>B13INGEJECB12</v>
      </c>
      <c r="U13" s="2" t="str">
        <f t="shared" si="16"/>
        <v>B13INGEJECB13</v>
      </c>
      <c r="V13" s="2" t="str">
        <f t="shared" si="16"/>
        <v>B13INGEJECB22</v>
      </c>
      <c r="W13" s="2" t="str">
        <f t="shared" si="16"/>
        <v>B13INGEJECB10</v>
      </c>
      <c r="X13" s="2" t="str">
        <f t="shared" si="16"/>
        <v>B13INGEJECFx</v>
      </c>
      <c r="Y13" s="2" t="str">
        <f>+$A$13&amp;$AC$25&amp;$AC$2&amp;Y1</f>
        <v>B13INGEJECINV</v>
      </c>
      <c r="Z13" s="2" t="str">
        <f>+$A$13&amp;$AC$25&amp;$AC$2&amp;Z1</f>
        <v>B13INGEJECEGR</v>
      </c>
    </row>
    <row r="14" spans="1:29" ht="18" customHeight="1" x14ac:dyDescent="0.3">
      <c r="A14" t="s">
        <v>67</v>
      </c>
      <c r="B14" s="14" t="s">
        <v>45</v>
      </c>
      <c r="C14" s="14"/>
      <c r="D14" s="2" t="str">
        <f t="shared" ref="D14:Y14" si="17">+$A$14&amp;$AC$25&amp;$AC$2&amp;D1</f>
        <v>B22INGEJECF6</v>
      </c>
      <c r="E14" s="2" t="str">
        <f t="shared" si="17"/>
        <v>B22INGEJECF4</v>
      </c>
      <c r="F14" s="2" t="str">
        <f t="shared" si="17"/>
        <v>B22INGEJECF3</v>
      </c>
      <c r="G14" s="2" t="str">
        <f t="shared" si="17"/>
        <v>B22INGEJECF1</v>
      </c>
      <c r="H14" s="2" t="str">
        <f t="shared" si="17"/>
        <v>B22INGEJECF2</v>
      </c>
      <c r="I14" s="2" t="str">
        <f t="shared" si="17"/>
        <v>B22INGEJECF8</v>
      </c>
      <c r="J14" s="2" t="str">
        <f t="shared" si="17"/>
        <v>B22INGEJECF5</v>
      </c>
      <c r="K14" s="2" t="str">
        <f t="shared" si="17"/>
        <v>B22INGEJECF10</v>
      </c>
      <c r="L14" s="2" t="str">
        <f t="shared" si="17"/>
        <v>B22INGEJECF7</v>
      </c>
      <c r="M14" s="2" t="str">
        <f t="shared" si="17"/>
        <v>B22INGEJECF9</v>
      </c>
      <c r="N14" s="2" t="str">
        <f t="shared" si="17"/>
        <v>B22INGEJECB11</v>
      </c>
      <c r="O14" s="2" t="str">
        <f t="shared" si="17"/>
        <v>B22INGEJECB19</v>
      </c>
      <c r="P14" s="2" t="str">
        <f t="shared" si="17"/>
        <v>B22INGEJECB20</v>
      </c>
      <c r="Q14" s="2" t="str">
        <f t="shared" si="17"/>
        <v>B22INGEJECB21</v>
      </c>
      <c r="R14" s="2" t="str">
        <f t="shared" si="17"/>
        <v>B22INGEJECB9</v>
      </c>
      <c r="S14" s="2" t="str">
        <f t="shared" si="17"/>
        <v>B22INGEJECB8</v>
      </c>
      <c r="T14" s="2" t="str">
        <f t="shared" si="17"/>
        <v>B22INGEJECB12</v>
      </c>
      <c r="U14" s="2" t="str">
        <f t="shared" si="17"/>
        <v>B22INGEJECB13</v>
      </c>
      <c r="V14" s="2" t="str">
        <f t="shared" si="17"/>
        <v>B22INGEJECB22</v>
      </c>
      <c r="W14" s="2" t="str">
        <f t="shared" si="17"/>
        <v>B22INGEJECB10</v>
      </c>
      <c r="X14" s="2" t="str">
        <f t="shared" si="17"/>
        <v>B22INGEJECFx</v>
      </c>
      <c r="Y14" s="2" t="str">
        <f t="shared" si="17"/>
        <v>B22INGEJECINV</v>
      </c>
      <c r="Z14" s="2" t="str">
        <f t="shared" ref="Z14" si="18">+$A$14&amp;$AC$25&amp;$AC$2&amp;Z1</f>
        <v>B22INGEJECEGR</v>
      </c>
    </row>
    <row r="15" spans="1:29" ht="18" customHeight="1" x14ac:dyDescent="0.3">
      <c r="A15" t="s">
        <v>15</v>
      </c>
      <c r="B15" s="14" t="s">
        <v>60</v>
      </c>
      <c r="C15" s="14"/>
      <c r="D15" s="2" t="str">
        <f t="shared" ref="D15:Y15" si="19">+$A$15&amp;$AC$25&amp;$AC$2&amp;D1</f>
        <v>B10INGEJECF6</v>
      </c>
      <c r="E15" s="2" t="str">
        <f t="shared" si="19"/>
        <v>B10INGEJECF4</v>
      </c>
      <c r="F15" s="2" t="str">
        <f t="shared" si="19"/>
        <v>B10INGEJECF3</v>
      </c>
      <c r="G15" s="2" t="str">
        <f t="shared" si="19"/>
        <v>B10INGEJECF1</v>
      </c>
      <c r="H15" s="2" t="str">
        <f t="shared" si="19"/>
        <v>B10INGEJECF2</v>
      </c>
      <c r="I15" s="2" t="str">
        <f t="shared" si="19"/>
        <v>B10INGEJECF8</v>
      </c>
      <c r="J15" s="2" t="str">
        <f t="shared" si="19"/>
        <v>B10INGEJECF5</v>
      </c>
      <c r="K15" s="2" t="str">
        <f t="shared" si="19"/>
        <v>B10INGEJECF10</v>
      </c>
      <c r="L15" s="2" t="str">
        <f t="shared" si="19"/>
        <v>B10INGEJECF7</v>
      </c>
      <c r="M15" s="2" t="str">
        <f t="shared" si="19"/>
        <v>B10INGEJECF9</v>
      </c>
      <c r="N15" s="2" t="str">
        <f t="shared" si="19"/>
        <v>B10INGEJECB11</v>
      </c>
      <c r="O15" s="2" t="str">
        <f t="shared" si="19"/>
        <v>B10INGEJECB19</v>
      </c>
      <c r="P15" s="2" t="str">
        <f t="shared" si="19"/>
        <v>B10INGEJECB20</v>
      </c>
      <c r="Q15" s="2" t="str">
        <f t="shared" si="19"/>
        <v>B10INGEJECB21</v>
      </c>
      <c r="R15" s="2" t="str">
        <f t="shared" si="19"/>
        <v>B10INGEJECB9</v>
      </c>
      <c r="S15" s="2" t="str">
        <f t="shared" si="19"/>
        <v>B10INGEJECB8</v>
      </c>
      <c r="T15" s="2" t="str">
        <f t="shared" si="19"/>
        <v>B10INGEJECB12</v>
      </c>
      <c r="U15" s="2" t="str">
        <f t="shared" si="19"/>
        <v>B10INGEJECB13</v>
      </c>
      <c r="V15" s="2" t="str">
        <f t="shared" si="19"/>
        <v>B10INGEJECB22</v>
      </c>
      <c r="W15" s="2" t="str">
        <f t="shared" si="19"/>
        <v>B10INGEJECB10</v>
      </c>
      <c r="X15" s="2" t="str">
        <f t="shared" si="19"/>
        <v>B10INGEJECFx</v>
      </c>
      <c r="Y15" s="2" t="str">
        <f t="shared" si="19"/>
        <v>B10INGEJECINV</v>
      </c>
      <c r="Z15" s="2" t="str">
        <f t="shared" ref="Z15" si="20">+$A$15&amp;$AC$25&amp;$AC$2&amp;Z1</f>
        <v>B10INGEJECEGR</v>
      </c>
    </row>
    <row r="16" spans="1:29" ht="18" customHeight="1" x14ac:dyDescent="0.3">
      <c r="A16" t="s">
        <v>2</v>
      </c>
      <c r="B16" s="14" t="s">
        <v>43</v>
      </c>
      <c r="C16" s="14"/>
      <c r="D16" s="2" t="str">
        <f>+A16&amp;$AC$25&amp;$AC$2&amp;$D$1</f>
        <v>FxINGEJECF6</v>
      </c>
      <c r="E16" s="2" t="str">
        <f t="shared" ref="E16:Y16" si="21">+$A$16&amp;$AC$25&amp;$AC$2&amp;E1</f>
        <v>FxINGEJECF4</v>
      </c>
      <c r="F16" s="2" t="str">
        <f t="shared" si="21"/>
        <v>FxINGEJECF3</v>
      </c>
      <c r="G16" s="2" t="str">
        <f t="shared" si="21"/>
        <v>FxINGEJECF1</v>
      </c>
      <c r="H16" s="2" t="str">
        <f t="shared" si="21"/>
        <v>FxINGEJECF2</v>
      </c>
      <c r="I16" s="2" t="str">
        <f t="shared" si="21"/>
        <v>FxINGEJECF8</v>
      </c>
      <c r="J16" s="2" t="str">
        <f t="shared" si="21"/>
        <v>FxINGEJECF5</v>
      </c>
      <c r="K16" s="2" t="str">
        <f t="shared" si="21"/>
        <v>FxINGEJECF10</v>
      </c>
      <c r="L16" s="2" t="str">
        <f t="shared" si="21"/>
        <v>FxINGEJECF7</v>
      </c>
      <c r="M16" s="2" t="str">
        <f t="shared" si="21"/>
        <v>FxINGEJECF9</v>
      </c>
      <c r="N16" s="2" t="str">
        <f t="shared" si="21"/>
        <v>FxINGEJECB11</v>
      </c>
      <c r="O16" s="2" t="str">
        <f t="shared" si="21"/>
        <v>FxINGEJECB19</v>
      </c>
      <c r="P16" s="2" t="str">
        <f t="shared" si="21"/>
        <v>FxINGEJECB20</v>
      </c>
      <c r="Q16" s="2" t="str">
        <f t="shared" si="21"/>
        <v>FxINGEJECB21</v>
      </c>
      <c r="R16" s="2" t="str">
        <f t="shared" si="21"/>
        <v>FxINGEJECB9</v>
      </c>
      <c r="S16" s="2" t="str">
        <f t="shared" si="21"/>
        <v>FxINGEJECB8</v>
      </c>
      <c r="T16" s="2" t="str">
        <f t="shared" si="21"/>
        <v>FxINGEJECB12</v>
      </c>
      <c r="U16" s="2" t="str">
        <f t="shared" si="21"/>
        <v>FxINGEJECB13</v>
      </c>
      <c r="V16" s="2" t="str">
        <f t="shared" si="21"/>
        <v>FxINGEJECB22</v>
      </c>
      <c r="W16" s="2" t="str">
        <f t="shared" si="21"/>
        <v>FxINGEJECB10</v>
      </c>
      <c r="X16" s="2" t="str">
        <f t="shared" si="21"/>
        <v>FxINGEJECFx</v>
      </c>
      <c r="Y16" s="2" t="str">
        <f t="shared" si="21"/>
        <v>FxINGEJECINV</v>
      </c>
      <c r="Z16" s="2" t="str">
        <f t="shared" ref="Z16" si="22">+$A$16&amp;$AC$25&amp;$AC$2&amp;Z1</f>
        <v>FxINGEJECEGR</v>
      </c>
    </row>
    <row r="17" spans="1:29" ht="18" customHeight="1" x14ac:dyDescent="0.3">
      <c r="A17" t="s">
        <v>41</v>
      </c>
      <c r="B17" s="14" t="s">
        <v>42</v>
      </c>
      <c r="C17" s="14"/>
      <c r="D17" s="2" t="str">
        <f>+$A$17&amp;$AC$25&amp;$AC$2&amp;$D$1</f>
        <v>INVINGEJECF6</v>
      </c>
      <c r="E17" s="2" t="str">
        <f t="shared" ref="E17:X17" si="23">+$A$17&amp;$AC$25&amp;$AC$2&amp;E1</f>
        <v>INVINGEJECF4</v>
      </c>
      <c r="F17" s="2" t="str">
        <f t="shared" si="23"/>
        <v>INVINGEJECF3</v>
      </c>
      <c r="G17" s="2" t="str">
        <f t="shared" si="23"/>
        <v>INVINGEJECF1</v>
      </c>
      <c r="H17" s="2" t="str">
        <f t="shared" si="23"/>
        <v>INVINGEJECF2</v>
      </c>
      <c r="I17" s="2" t="str">
        <f t="shared" si="23"/>
        <v>INVINGEJECF8</v>
      </c>
      <c r="J17" s="2" t="str">
        <f t="shared" si="23"/>
        <v>INVINGEJECF5</v>
      </c>
      <c r="K17" s="2" t="str">
        <f t="shared" si="23"/>
        <v>INVINGEJECF10</v>
      </c>
      <c r="L17" s="2" t="str">
        <f t="shared" si="23"/>
        <v>INVINGEJECF7</v>
      </c>
      <c r="M17" s="2" t="str">
        <f t="shared" si="23"/>
        <v>INVINGEJECF9</v>
      </c>
      <c r="N17" s="2" t="str">
        <f t="shared" si="23"/>
        <v>INVINGEJECB11</v>
      </c>
      <c r="O17" s="2" t="str">
        <f t="shared" si="23"/>
        <v>INVINGEJECB19</v>
      </c>
      <c r="P17" s="2" t="str">
        <f t="shared" si="23"/>
        <v>INVINGEJECB20</v>
      </c>
      <c r="Q17" s="2" t="str">
        <f t="shared" si="23"/>
        <v>INVINGEJECB21</v>
      </c>
      <c r="R17" s="2" t="str">
        <f t="shared" si="23"/>
        <v>INVINGEJECB9</v>
      </c>
      <c r="S17" s="2" t="str">
        <f t="shared" si="23"/>
        <v>INVINGEJECB8</v>
      </c>
      <c r="T17" s="2" t="str">
        <f t="shared" si="23"/>
        <v>INVINGEJECB12</v>
      </c>
      <c r="U17" s="2" t="str">
        <f t="shared" si="23"/>
        <v>INVINGEJECB13</v>
      </c>
      <c r="V17" s="2" t="str">
        <f t="shared" si="23"/>
        <v>INVINGEJECB22</v>
      </c>
      <c r="W17" s="2" t="str">
        <f t="shared" si="23"/>
        <v>INVINGEJECB10</v>
      </c>
      <c r="X17" s="2" t="str">
        <f t="shared" si="23"/>
        <v>INVINGEJECFx</v>
      </c>
      <c r="Y17" s="2" t="str">
        <f t="shared" ref="Y17:Z17" si="24">+$A$17&amp;$AC$25&amp;$AC$2&amp;Y1</f>
        <v>INVINGEJECINV</v>
      </c>
      <c r="Z17" s="2" t="str">
        <f t="shared" si="24"/>
        <v>INVINGEJECEGR</v>
      </c>
    </row>
    <row r="18" spans="1:29" ht="18" customHeight="1" x14ac:dyDescent="0.3">
      <c r="A18" s="3" t="s">
        <v>20</v>
      </c>
      <c r="B18" s="14" t="s">
        <v>21</v>
      </c>
      <c r="C18" s="14"/>
      <c r="D18" s="2" t="str">
        <f>+$A$18&amp;$AC$25&amp;$AC$2&amp;D1</f>
        <v>EGRINGEJECF6</v>
      </c>
      <c r="E18" s="2" t="str">
        <f t="shared" ref="E18:Y18" si="25">+$A$18&amp;$AC$25&amp;$AC$2&amp;E1</f>
        <v>EGRINGEJECF4</v>
      </c>
      <c r="F18" s="2" t="str">
        <f t="shared" si="25"/>
        <v>EGRINGEJECF3</v>
      </c>
      <c r="G18" s="2" t="str">
        <f t="shared" si="25"/>
        <v>EGRINGEJECF1</v>
      </c>
      <c r="H18" s="2" t="str">
        <f t="shared" si="25"/>
        <v>EGRINGEJECF2</v>
      </c>
      <c r="I18" s="2" t="str">
        <f t="shared" si="25"/>
        <v>EGRINGEJECF8</v>
      </c>
      <c r="J18" s="2" t="str">
        <f t="shared" si="25"/>
        <v>EGRINGEJECF5</v>
      </c>
      <c r="K18" s="2" t="str">
        <f t="shared" si="25"/>
        <v>EGRINGEJECF10</v>
      </c>
      <c r="L18" s="2" t="str">
        <f t="shared" si="25"/>
        <v>EGRINGEJECF7</v>
      </c>
      <c r="M18" s="2" t="str">
        <f t="shared" si="25"/>
        <v>EGRINGEJECF9</v>
      </c>
      <c r="N18" s="2" t="str">
        <f t="shared" si="25"/>
        <v>EGRINGEJECB11</v>
      </c>
      <c r="O18" s="2" t="str">
        <f t="shared" si="25"/>
        <v>EGRINGEJECB19</v>
      </c>
      <c r="P18" s="2" t="str">
        <f t="shared" si="25"/>
        <v>EGRINGEJECB20</v>
      </c>
      <c r="Q18" s="2" t="str">
        <f t="shared" si="25"/>
        <v>EGRINGEJECB21</v>
      </c>
      <c r="R18" s="2" t="str">
        <f t="shared" si="25"/>
        <v>EGRINGEJECB9</v>
      </c>
      <c r="S18" s="2" t="str">
        <f t="shared" si="25"/>
        <v>EGRINGEJECB8</v>
      </c>
      <c r="T18" s="2" t="str">
        <f t="shared" si="25"/>
        <v>EGRINGEJECB12</v>
      </c>
      <c r="U18" s="2" t="str">
        <f t="shared" si="25"/>
        <v>EGRINGEJECB13</v>
      </c>
      <c r="V18" s="2" t="str">
        <f t="shared" si="25"/>
        <v>EGRINGEJECB22</v>
      </c>
      <c r="W18" s="2" t="str">
        <f t="shared" si="25"/>
        <v>EGRINGEJECB10</v>
      </c>
      <c r="X18" s="2" t="str">
        <f t="shared" si="25"/>
        <v>EGRINGEJECFx</v>
      </c>
      <c r="Y18" s="2" t="str">
        <f t="shared" si="25"/>
        <v>EGRINGEJECINV</v>
      </c>
      <c r="Z18" s="2" t="str">
        <f t="shared" ref="Z18" si="26">+$A$18&amp;$AC$25&amp;$AC$2&amp;Z1</f>
        <v>EGRINGEJECEGR</v>
      </c>
    </row>
    <row r="19" spans="1:29" ht="18" customHeight="1" x14ac:dyDescent="0.3">
      <c r="A19" t="s">
        <v>4</v>
      </c>
      <c r="B19" s="15" t="s">
        <v>51</v>
      </c>
      <c r="C19" s="11"/>
      <c r="D19" s="2"/>
      <c r="E19" s="10"/>
      <c r="F19" s="10"/>
      <c r="G19" s="10"/>
      <c r="H19" s="10"/>
      <c r="I19" s="10"/>
      <c r="J19" s="10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9" ht="18" customHeight="1" x14ac:dyDescent="0.3">
      <c r="B20" s="13" t="s">
        <v>69</v>
      </c>
      <c r="D20" s="10" t="str">
        <f>+$A$19&amp;$AC$25&amp;$AC$2&amp;$D$1</f>
        <v>F6INGEJECF6</v>
      </c>
      <c r="E20" s="10" t="str">
        <f t="shared" ref="E20:Y20" si="27">+$A$19&amp;$AC$25&amp;$AC$2&amp;E1</f>
        <v>F6INGEJECF4</v>
      </c>
      <c r="F20" s="10" t="str">
        <f t="shared" si="27"/>
        <v>F6INGEJECF3</v>
      </c>
      <c r="G20" s="10" t="str">
        <f t="shared" si="27"/>
        <v>F6INGEJECF1</v>
      </c>
      <c r="H20" s="10" t="str">
        <f t="shared" si="27"/>
        <v>F6INGEJECF2</v>
      </c>
      <c r="I20" s="10" t="str">
        <f t="shared" si="27"/>
        <v>F6INGEJECF8</v>
      </c>
      <c r="J20" s="10" t="str">
        <f t="shared" si="27"/>
        <v>F6INGEJECF5</v>
      </c>
      <c r="K20" s="10" t="str">
        <f t="shared" si="27"/>
        <v>F6INGEJECF10</v>
      </c>
      <c r="L20" s="10" t="str">
        <f t="shared" si="27"/>
        <v>F6INGEJECF7</v>
      </c>
      <c r="M20" s="10" t="str">
        <f t="shared" si="27"/>
        <v>F6INGEJECF9</v>
      </c>
      <c r="N20" s="10" t="str">
        <f t="shared" si="27"/>
        <v>F6INGEJECB11</v>
      </c>
      <c r="O20" s="10" t="str">
        <f t="shared" si="27"/>
        <v>F6INGEJECB19</v>
      </c>
      <c r="P20" s="10" t="str">
        <f t="shared" si="27"/>
        <v>F6INGEJECB20</v>
      </c>
      <c r="Q20" s="10" t="str">
        <f t="shared" si="27"/>
        <v>F6INGEJECB21</v>
      </c>
      <c r="R20" s="10" t="str">
        <f t="shared" si="27"/>
        <v>F6INGEJECB9</v>
      </c>
      <c r="S20" s="10" t="str">
        <f t="shared" si="27"/>
        <v>F6INGEJECB8</v>
      </c>
      <c r="T20" s="10" t="str">
        <f t="shared" si="27"/>
        <v>F6INGEJECB12</v>
      </c>
      <c r="U20" s="10" t="str">
        <f t="shared" si="27"/>
        <v>F6INGEJECB13</v>
      </c>
      <c r="V20" s="10" t="str">
        <f t="shared" si="27"/>
        <v>F6INGEJECB22</v>
      </c>
      <c r="W20" s="10" t="str">
        <f t="shared" si="27"/>
        <v>F6INGEJECB10</v>
      </c>
      <c r="X20" s="10" t="str">
        <f t="shared" si="27"/>
        <v>F6INGEJECFx</v>
      </c>
      <c r="Y20" s="10" t="str">
        <f t="shared" si="27"/>
        <v>F6INGEJECINV</v>
      </c>
      <c r="Z20" s="10" t="str">
        <f t="shared" ref="Z20" si="28">+$A$19&amp;$AC$25&amp;$AC$2&amp;Z1</f>
        <v>F6INGEJECEGR</v>
      </c>
      <c r="AA20" s="6"/>
    </row>
    <row r="21" spans="1:29" ht="18" customHeight="1" x14ac:dyDescent="0.3">
      <c r="B21" s="13" t="s">
        <v>72</v>
      </c>
      <c r="D21" s="10" t="str">
        <f>+$A$19&amp;$AC$25&amp;$AC$4&amp;$D$1</f>
        <v>F6INGPENDF6</v>
      </c>
      <c r="E21" s="10" t="str">
        <f t="shared" ref="E21:Y21" si="29">+$A$19&amp;$AC$25&amp;$AC$4&amp;E1</f>
        <v>F6INGPENDF4</v>
      </c>
      <c r="F21" s="10" t="str">
        <f t="shared" si="29"/>
        <v>F6INGPENDF3</v>
      </c>
      <c r="G21" s="10" t="str">
        <f t="shared" si="29"/>
        <v>F6INGPENDF1</v>
      </c>
      <c r="H21" s="10" t="str">
        <f t="shared" si="29"/>
        <v>F6INGPENDF2</v>
      </c>
      <c r="I21" s="10" t="str">
        <f t="shared" si="29"/>
        <v>F6INGPENDF8</v>
      </c>
      <c r="J21" s="10" t="str">
        <f t="shared" si="29"/>
        <v>F6INGPENDF5</v>
      </c>
      <c r="K21" s="10" t="str">
        <f t="shared" si="29"/>
        <v>F6INGPENDF10</v>
      </c>
      <c r="L21" s="10" t="str">
        <f t="shared" si="29"/>
        <v>F6INGPENDF7</v>
      </c>
      <c r="M21" s="10" t="str">
        <f t="shared" si="29"/>
        <v>F6INGPENDF9</v>
      </c>
      <c r="N21" s="10" t="str">
        <f t="shared" si="29"/>
        <v>F6INGPENDB11</v>
      </c>
      <c r="O21" s="10" t="str">
        <f t="shared" si="29"/>
        <v>F6INGPENDB19</v>
      </c>
      <c r="P21" s="10" t="str">
        <f t="shared" si="29"/>
        <v>F6INGPENDB20</v>
      </c>
      <c r="Q21" s="10" t="str">
        <f t="shared" si="29"/>
        <v>F6INGPENDB21</v>
      </c>
      <c r="R21" s="10" t="str">
        <f t="shared" si="29"/>
        <v>F6INGPENDB9</v>
      </c>
      <c r="S21" s="10" t="str">
        <f t="shared" si="29"/>
        <v>F6INGPENDB8</v>
      </c>
      <c r="T21" s="10" t="str">
        <f t="shared" si="29"/>
        <v>F6INGPENDB12</v>
      </c>
      <c r="U21" s="10" t="str">
        <f t="shared" si="29"/>
        <v>F6INGPENDB13</v>
      </c>
      <c r="V21" s="10" t="str">
        <f t="shared" si="29"/>
        <v>F6INGPENDB22</v>
      </c>
      <c r="W21" s="10" t="str">
        <f t="shared" si="29"/>
        <v>F6INGPENDB10</v>
      </c>
      <c r="X21" s="10" t="str">
        <f t="shared" si="29"/>
        <v>F6INGPENDFx</v>
      </c>
      <c r="Y21" s="10" t="str">
        <f t="shared" si="29"/>
        <v>F6INGPENDINV</v>
      </c>
      <c r="Z21" s="10" t="str">
        <f t="shared" ref="Z21" si="30">+$A$19&amp;$AC$25&amp;$AC$4&amp;Z1</f>
        <v>F6INGPENDEGR</v>
      </c>
      <c r="AA21" s="6"/>
    </row>
    <row r="22" spans="1:29" ht="18" customHeight="1" x14ac:dyDescent="0.3">
      <c r="B22" s="13" t="s">
        <v>70</v>
      </c>
      <c r="D22" s="10" t="str">
        <f>+$A$19&amp;$AC$26&amp;$AC$2&amp;$D$1</f>
        <v>F6EGREJECF6</v>
      </c>
      <c r="E22" s="10" t="str">
        <f t="shared" ref="E22:Y22" si="31">+$A$19&amp;$AC$26&amp;$AC$2&amp;E1</f>
        <v>F6EGREJECF4</v>
      </c>
      <c r="F22" s="10" t="str">
        <f t="shared" si="31"/>
        <v>F6EGREJECF3</v>
      </c>
      <c r="G22" s="10" t="str">
        <f t="shared" si="31"/>
        <v>F6EGREJECF1</v>
      </c>
      <c r="H22" s="10" t="str">
        <f t="shared" si="31"/>
        <v>F6EGREJECF2</v>
      </c>
      <c r="I22" s="10" t="str">
        <f t="shared" si="31"/>
        <v>F6EGREJECF8</v>
      </c>
      <c r="J22" s="10" t="str">
        <f t="shared" si="31"/>
        <v>F6EGREJECF5</v>
      </c>
      <c r="K22" s="10" t="str">
        <f t="shared" si="31"/>
        <v>F6EGREJECF10</v>
      </c>
      <c r="L22" s="10" t="str">
        <f t="shared" si="31"/>
        <v>F6EGREJECF7</v>
      </c>
      <c r="M22" s="10" t="str">
        <f t="shared" si="31"/>
        <v>F6EGREJECF9</v>
      </c>
      <c r="N22" s="10" t="str">
        <f t="shared" si="31"/>
        <v>F6EGREJECB11</v>
      </c>
      <c r="O22" s="10" t="str">
        <f t="shared" si="31"/>
        <v>F6EGREJECB19</v>
      </c>
      <c r="P22" s="10" t="str">
        <f t="shared" si="31"/>
        <v>F6EGREJECB20</v>
      </c>
      <c r="Q22" s="10" t="str">
        <f t="shared" si="31"/>
        <v>F6EGREJECB21</v>
      </c>
      <c r="R22" s="10" t="str">
        <f t="shared" si="31"/>
        <v>F6EGREJECB9</v>
      </c>
      <c r="S22" s="10" t="str">
        <f t="shared" si="31"/>
        <v>F6EGREJECB8</v>
      </c>
      <c r="T22" s="10" t="str">
        <f t="shared" si="31"/>
        <v>F6EGREJECB12</v>
      </c>
      <c r="U22" s="10" t="str">
        <f t="shared" si="31"/>
        <v>F6EGREJECB13</v>
      </c>
      <c r="V22" s="10" t="str">
        <f t="shared" si="31"/>
        <v>F6EGREJECB22</v>
      </c>
      <c r="W22" s="10" t="str">
        <f t="shared" si="31"/>
        <v>F6EGREJECB10</v>
      </c>
      <c r="X22" s="10" t="str">
        <f t="shared" si="31"/>
        <v>F6EGREJECFx</v>
      </c>
      <c r="Y22" s="10" t="str">
        <f t="shared" si="31"/>
        <v>F6EGREJECINV</v>
      </c>
      <c r="Z22" s="10" t="str">
        <f t="shared" ref="Z22" si="32">+$A$19&amp;$AC$26&amp;$AC$2&amp;Z1</f>
        <v>F6EGREJECEGR</v>
      </c>
      <c r="AA22" s="6"/>
    </row>
    <row r="23" spans="1:29" ht="18" customHeight="1" x14ac:dyDescent="0.3">
      <c r="B23" s="13" t="s">
        <v>71</v>
      </c>
      <c r="D23" s="10" t="str">
        <f>+$A$19&amp;$AC$26&amp;$AC$4&amp;$D$1</f>
        <v>F6EGRPENDF6</v>
      </c>
      <c r="E23" s="10" t="str">
        <f t="shared" ref="E23:Y23" si="33">+$A$19&amp;$AC$26&amp;$AC$4&amp;E1</f>
        <v>F6EGRPENDF4</v>
      </c>
      <c r="F23" s="10" t="str">
        <f t="shared" si="33"/>
        <v>F6EGRPENDF3</v>
      </c>
      <c r="G23" s="10" t="str">
        <f t="shared" si="33"/>
        <v>F6EGRPENDF1</v>
      </c>
      <c r="H23" s="10" t="str">
        <f t="shared" si="33"/>
        <v>F6EGRPENDF2</v>
      </c>
      <c r="I23" s="10" t="str">
        <f t="shared" si="33"/>
        <v>F6EGRPENDF8</v>
      </c>
      <c r="J23" s="10" t="str">
        <f t="shared" si="33"/>
        <v>F6EGRPENDF5</v>
      </c>
      <c r="K23" s="10" t="str">
        <f t="shared" si="33"/>
        <v>F6EGRPENDF10</v>
      </c>
      <c r="L23" s="10" t="str">
        <f t="shared" si="33"/>
        <v>F6EGRPENDF7</v>
      </c>
      <c r="M23" s="10" t="str">
        <f t="shared" si="33"/>
        <v>F6EGRPENDF9</v>
      </c>
      <c r="N23" s="10" t="str">
        <f t="shared" si="33"/>
        <v>F6EGRPENDB11</v>
      </c>
      <c r="O23" s="10" t="str">
        <f t="shared" si="33"/>
        <v>F6EGRPENDB19</v>
      </c>
      <c r="P23" s="10" t="str">
        <f t="shared" si="33"/>
        <v>F6EGRPENDB20</v>
      </c>
      <c r="Q23" s="10" t="str">
        <f t="shared" si="33"/>
        <v>F6EGRPENDB21</v>
      </c>
      <c r="R23" s="10" t="str">
        <f t="shared" si="33"/>
        <v>F6EGRPENDB9</v>
      </c>
      <c r="S23" s="10" t="str">
        <f t="shared" si="33"/>
        <v>F6EGRPENDB8</v>
      </c>
      <c r="T23" s="10" t="str">
        <f t="shared" si="33"/>
        <v>F6EGRPENDB12</v>
      </c>
      <c r="U23" s="10" t="str">
        <f t="shared" si="33"/>
        <v>F6EGRPENDB13</v>
      </c>
      <c r="V23" s="10" t="str">
        <f t="shared" si="33"/>
        <v>F6EGRPENDB22</v>
      </c>
      <c r="W23" s="10" t="str">
        <f t="shared" si="33"/>
        <v>F6EGRPENDB10</v>
      </c>
      <c r="X23" s="10" t="str">
        <f t="shared" si="33"/>
        <v>F6EGRPENDFx</v>
      </c>
      <c r="Y23" s="10" t="str">
        <f t="shared" si="33"/>
        <v>F6EGRPENDINV</v>
      </c>
      <c r="Z23" s="10" t="str">
        <f t="shared" ref="Z23" si="34">+$A$19&amp;$AC$26&amp;$AC$4&amp;Z1</f>
        <v>F6EGRPENDEGR</v>
      </c>
      <c r="AA23" s="6"/>
    </row>
    <row r="24" spans="1:29" ht="18" customHeight="1" x14ac:dyDescent="0.3">
      <c r="B24" s="13" t="s">
        <v>76</v>
      </c>
      <c r="D24" s="10" t="str">
        <f>+$A$19&amp;$AC$27&amp;$AC$2&amp;$D$1</f>
        <v>F6INVEJECF6</v>
      </c>
      <c r="E24" s="10" t="str">
        <f t="shared" ref="E24:Y24" si="35">+$A$19&amp;$AC$27&amp;$AC$2&amp;E1</f>
        <v>F6INVEJECF4</v>
      </c>
      <c r="F24" s="10" t="str">
        <f t="shared" si="35"/>
        <v>F6INVEJECF3</v>
      </c>
      <c r="G24" s="10" t="str">
        <f t="shared" si="35"/>
        <v>F6INVEJECF1</v>
      </c>
      <c r="H24" s="10" t="str">
        <f t="shared" si="35"/>
        <v>F6INVEJECF2</v>
      </c>
      <c r="I24" s="10" t="str">
        <f t="shared" si="35"/>
        <v>F6INVEJECF8</v>
      </c>
      <c r="J24" s="10" t="str">
        <f t="shared" si="35"/>
        <v>F6INVEJECF5</v>
      </c>
      <c r="K24" s="10" t="str">
        <f t="shared" si="35"/>
        <v>F6INVEJECF10</v>
      </c>
      <c r="L24" s="10" t="str">
        <f t="shared" si="35"/>
        <v>F6INVEJECF7</v>
      </c>
      <c r="M24" s="10" t="str">
        <f t="shared" si="35"/>
        <v>F6INVEJECF9</v>
      </c>
      <c r="N24" s="10" t="str">
        <f t="shared" si="35"/>
        <v>F6INVEJECB11</v>
      </c>
      <c r="O24" s="10" t="str">
        <f t="shared" si="35"/>
        <v>F6INVEJECB19</v>
      </c>
      <c r="P24" s="10" t="str">
        <f t="shared" si="35"/>
        <v>F6INVEJECB20</v>
      </c>
      <c r="Q24" s="10" t="str">
        <f t="shared" si="35"/>
        <v>F6INVEJECB21</v>
      </c>
      <c r="R24" s="10" t="str">
        <f t="shared" si="35"/>
        <v>F6INVEJECB9</v>
      </c>
      <c r="S24" s="10" t="str">
        <f t="shared" si="35"/>
        <v>F6INVEJECB8</v>
      </c>
      <c r="T24" s="10" t="str">
        <f t="shared" si="35"/>
        <v>F6INVEJECB12</v>
      </c>
      <c r="U24" s="10" t="str">
        <f t="shared" si="35"/>
        <v>F6INVEJECB13</v>
      </c>
      <c r="V24" s="10" t="str">
        <f t="shared" si="35"/>
        <v>F6INVEJECB22</v>
      </c>
      <c r="W24" s="10" t="str">
        <f t="shared" si="35"/>
        <v>F6INVEJECB10</v>
      </c>
      <c r="X24" s="10" t="str">
        <f t="shared" si="35"/>
        <v>F6INVEJECFx</v>
      </c>
      <c r="Y24" s="10" t="str">
        <f t="shared" si="35"/>
        <v>F6INVEJECINV</v>
      </c>
      <c r="Z24" s="10" t="str">
        <f t="shared" ref="Z24" si="36">+$A$19&amp;$AC$27&amp;$AC$2&amp;Z1</f>
        <v>F6INVEJECEGR</v>
      </c>
      <c r="AA24" s="6"/>
      <c r="AC24" s="12" t="s">
        <v>73</v>
      </c>
    </row>
    <row r="25" spans="1:29" ht="18" customHeight="1" x14ac:dyDescent="0.3">
      <c r="B25" s="13" t="s">
        <v>75</v>
      </c>
      <c r="D25" s="10" t="str">
        <f>+$A$19&amp;$AC$27&amp;$AC$4&amp;$D$1</f>
        <v>F6INVPENDF6</v>
      </c>
      <c r="E25" s="10" t="str">
        <f t="shared" ref="E25:Y25" si="37">+$A$19&amp;$AC$27&amp;$AC$4&amp;E1</f>
        <v>F6INVPENDF4</v>
      </c>
      <c r="F25" s="10" t="str">
        <f t="shared" si="37"/>
        <v>F6INVPENDF3</v>
      </c>
      <c r="G25" s="10" t="str">
        <f t="shared" si="37"/>
        <v>F6INVPENDF1</v>
      </c>
      <c r="H25" s="10" t="str">
        <f t="shared" si="37"/>
        <v>F6INVPENDF2</v>
      </c>
      <c r="I25" s="10" t="str">
        <f t="shared" si="37"/>
        <v>F6INVPENDF8</v>
      </c>
      <c r="J25" s="10" t="str">
        <f t="shared" si="37"/>
        <v>F6INVPENDF5</v>
      </c>
      <c r="K25" s="10" t="str">
        <f t="shared" si="37"/>
        <v>F6INVPENDF10</v>
      </c>
      <c r="L25" s="10" t="str">
        <f t="shared" si="37"/>
        <v>F6INVPENDF7</v>
      </c>
      <c r="M25" s="10" t="str">
        <f t="shared" si="37"/>
        <v>F6INVPENDF9</v>
      </c>
      <c r="N25" s="10" t="str">
        <f t="shared" si="37"/>
        <v>F6INVPENDB11</v>
      </c>
      <c r="O25" s="10" t="str">
        <f t="shared" si="37"/>
        <v>F6INVPENDB19</v>
      </c>
      <c r="P25" s="10" t="str">
        <f t="shared" si="37"/>
        <v>F6INVPENDB20</v>
      </c>
      <c r="Q25" s="10" t="str">
        <f t="shared" si="37"/>
        <v>F6INVPENDB21</v>
      </c>
      <c r="R25" s="10" t="str">
        <f t="shared" si="37"/>
        <v>F6INVPENDB9</v>
      </c>
      <c r="S25" s="10" t="str">
        <f t="shared" si="37"/>
        <v>F6INVPENDB8</v>
      </c>
      <c r="T25" s="10" t="str">
        <f t="shared" si="37"/>
        <v>F6INVPENDB12</v>
      </c>
      <c r="U25" s="10" t="str">
        <f t="shared" si="37"/>
        <v>F6INVPENDB13</v>
      </c>
      <c r="V25" s="10" t="str">
        <f t="shared" si="37"/>
        <v>F6INVPENDB22</v>
      </c>
      <c r="W25" s="10" t="str">
        <f t="shared" si="37"/>
        <v>F6INVPENDB10</v>
      </c>
      <c r="X25" s="10" t="str">
        <f t="shared" si="37"/>
        <v>F6INVPENDFx</v>
      </c>
      <c r="Y25" s="10" t="str">
        <f t="shared" si="37"/>
        <v>F6INVPENDINV</v>
      </c>
      <c r="Z25" s="10" t="str">
        <f t="shared" ref="Z25" si="38">+$A$19&amp;$AC$27&amp;$AC$4&amp;Z1</f>
        <v>F6INVPENDEGR</v>
      </c>
      <c r="AA25" s="6"/>
      <c r="AC25" t="s">
        <v>19</v>
      </c>
    </row>
    <row r="26" spans="1:29" ht="18" customHeight="1" x14ac:dyDescent="0.3">
      <c r="A26" t="s">
        <v>12</v>
      </c>
      <c r="B26" s="15" t="s">
        <v>52</v>
      </c>
      <c r="C26" s="11"/>
      <c r="D26" s="10"/>
      <c r="E26" s="10"/>
      <c r="F26" s="10"/>
      <c r="G26" s="10"/>
      <c r="H26" s="10"/>
      <c r="I26" s="10"/>
      <c r="J26" s="10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C26" t="s">
        <v>20</v>
      </c>
    </row>
    <row r="27" spans="1:29" ht="18" customHeight="1" x14ac:dyDescent="0.3">
      <c r="B27" s="13" t="s">
        <v>69</v>
      </c>
      <c r="D27" s="10" t="str">
        <f>+$A$26&amp;$AC$25&amp;$AC$2&amp;$D$1</f>
        <v>F4INGEJECF6</v>
      </c>
      <c r="E27" s="10" t="str">
        <f t="shared" ref="E27:Y27" si="39">+$A$26&amp;$AC$25&amp;$AC$2&amp;E1</f>
        <v>F4INGEJECF4</v>
      </c>
      <c r="F27" s="10" t="str">
        <f t="shared" si="39"/>
        <v>F4INGEJECF3</v>
      </c>
      <c r="G27" s="10" t="str">
        <f t="shared" si="39"/>
        <v>F4INGEJECF1</v>
      </c>
      <c r="H27" s="10" t="str">
        <f t="shared" si="39"/>
        <v>F4INGEJECF2</v>
      </c>
      <c r="I27" s="10" t="str">
        <f t="shared" si="39"/>
        <v>F4INGEJECF8</v>
      </c>
      <c r="J27" s="10" t="str">
        <f t="shared" si="39"/>
        <v>F4INGEJECF5</v>
      </c>
      <c r="K27" s="10" t="str">
        <f t="shared" si="39"/>
        <v>F4INGEJECF10</v>
      </c>
      <c r="L27" s="10" t="str">
        <f t="shared" si="39"/>
        <v>F4INGEJECF7</v>
      </c>
      <c r="M27" s="10" t="str">
        <f t="shared" si="39"/>
        <v>F4INGEJECF9</v>
      </c>
      <c r="N27" s="10" t="str">
        <f t="shared" si="39"/>
        <v>F4INGEJECB11</v>
      </c>
      <c r="O27" s="10" t="str">
        <f t="shared" si="39"/>
        <v>F4INGEJECB19</v>
      </c>
      <c r="P27" s="10" t="str">
        <f t="shared" si="39"/>
        <v>F4INGEJECB20</v>
      </c>
      <c r="Q27" s="10" t="str">
        <f t="shared" si="39"/>
        <v>F4INGEJECB21</v>
      </c>
      <c r="R27" s="10" t="str">
        <f t="shared" si="39"/>
        <v>F4INGEJECB9</v>
      </c>
      <c r="S27" s="10" t="str">
        <f t="shared" si="39"/>
        <v>F4INGEJECB8</v>
      </c>
      <c r="T27" s="10" t="str">
        <f t="shared" si="39"/>
        <v>F4INGEJECB12</v>
      </c>
      <c r="U27" s="10" t="str">
        <f t="shared" si="39"/>
        <v>F4INGEJECB13</v>
      </c>
      <c r="V27" s="10" t="str">
        <f t="shared" si="39"/>
        <v>F4INGEJECB22</v>
      </c>
      <c r="W27" s="10" t="str">
        <f t="shared" si="39"/>
        <v>F4INGEJECB10</v>
      </c>
      <c r="X27" s="10" t="str">
        <f t="shared" si="39"/>
        <v>F4INGEJECFx</v>
      </c>
      <c r="Y27" s="10" t="str">
        <f t="shared" si="39"/>
        <v>F4INGEJECINV</v>
      </c>
      <c r="Z27" s="10" t="str">
        <f t="shared" ref="Z27" si="40">+$A$26&amp;$AC$25&amp;$AC$2&amp;Z1</f>
        <v>F4INGEJECEGR</v>
      </c>
      <c r="AA27" s="6"/>
      <c r="AC27" t="s">
        <v>41</v>
      </c>
    </row>
    <row r="28" spans="1:29" ht="18" customHeight="1" x14ac:dyDescent="0.3">
      <c r="B28" s="13" t="s">
        <v>72</v>
      </c>
      <c r="D28" s="10" t="str">
        <f>+$A$26&amp;$AC$25&amp;$AC$4&amp;$D$1</f>
        <v>F4INGPENDF6</v>
      </c>
      <c r="E28" s="10" t="str">
        <f t="shared" ref="E28:Y28" si="41">+$A$26&amp;$AC$25&amp;$AC$4&amp;E1</f>
        <v>F4INGPENDF4</v>
      </c>
      <c r="F28" s="10" t="str">
        <f t="shared" si="41"/>
        <v>F4INGPENDF3</v>
      </c>
      <c r="G28" s="10" t="str">
        <f t="shared" si="41"/>
        <v>F4INGPENDF1</v>
      </c>
      <c r="H28" s="10" t="str">
        <f t="shared" si="41"/>
        <v>F4INGPENDF2</v>
      </c>
      <c r="I28" s="10" t="str">
        <f t="shared" si="41"/>
        <v>F4INGPENDF8</v>
      </c>
      <c r="J28" s="10" t="str">
        <f t="shared" si="41"/>
        <v>F4INGPENDF5</v>
      </c>
      <c r="K28" s="10" t="str">
        <f t="shared" si="41"/>
        <v>F4INGPENDF10</v>
      </c>
      <c r="L28" s="10" t="str">
        <f t="shared" si="41"/>
        <v>F4INGPENDF7</v>
      </c>
      <c r="M28" s="10" t="str">
        <f t="shared" si="41"/>
        <v>F4INGPENDF9</v>
      </c>
      <c r="N28" s="10" t="str">
        <f t="shared" si="41"/>
        <v>F4INGPENDB11</v>
      </c>
      <c r="O28" s="10" t="str">
        <f t="shared" si="41"/>
        <v>F4INGPENDB19</v>
      </c>
      <c r="P28" s="10" t="str">
        <f t="shared" si="41"/>
        <v>F4INGPENDB20</v>
      </c>
      <c r="Q28" s="10" t="str">
        <f t="shared" si="41"/>
        <v>F4INGPENDB21</v>
      </c>
      <c r="R28" s="10" t="str">
        <f t="shared" si="41"/>
        <v>F4INGPENDB9</v>
      </c>
      <c r="S28" s="10" t="str">
        <f t="shared" si="41"/>
        <v>F4INGPENDB8</v>
      </c>
      <c r="T28" s="10" t="str">
        <f t="shared" si="41"/>
        <v>F4INGPENDB12</v>
      </c>
      <c r="U28" s="10" t="str">
        <f t="shared" si="41"/>
        <v>F4INGPENDB13</v>
      </c>
      <c r="V28" s="10" t="str">
        <f t="shared" si="41"/>
        <v>F4INGPENDB22</v>
      </c>
      <c r="W28" s="10" t="str">
        <f t="shared" si="41"/>
        <v>F4INGPENDB10</v>
      </c>
      <c r="X28" s="10" t="str">
        <f t="shared" si="41"/>
        <v>F4INGPENDFx</v>
      </c>
      <c r="Y28" s="10" t="str">
        <f t="shared" si="41"/>
        <v>F4INGPENDINV</v>
      </c>
      <c r="Z28" s="10" t="str">
        <f t="shared" ref="Z28" si="42">+$A$26&amp;$AC$25&amp;$AC$4&amp;Z1</f>
        <v>F4INGPENDEGR</v>
      </c>
      <c r="AA28" s="6"/>
    </row>
    <row r="29" spans="1:29" ht="18" customHeight="1" x14ac:dyDescent="0.3">
      <c r="B29" s="13" t="s">
        <v>70</v>
      </c>
      <c r="D29" s="10" t="str">
        <f>+$A$26&amp;$AC$26&amp;$AC$2&amp;$D$1</f>
        <v>F4EGREJECF6</v>
      </c>
      <c r="E29" s="10" t="str">
        <f t="shared" ref="E29:Y29" si="43">+$A$26&amp;$AC$26&amp;$AC$2&amp;E1</f>
        <v>F4EGREJECF4</v>
      </c>
      <c r="F29" s="10" t="str">
        <f t="shared" si="43"/>
        <v>F4EGREJECF3</v>
      </c>
      <c r="G29" s="10" t="str">
        <f t="shared" si="43"/>
        <v>F4EGREJECF1</v>
      </c>
      <c r="H29" s="10" t="str">
        <f t="shared" si="43"/>
        <v>F4EGREJECF2</v>
      </c>
      <c r="I29" s="10" t="str">
        <f t="shared" si="43"/>
        <v>F4EGREJECF8</v>
      </c>
      <c r="J29" s="10" t="str">
        <f t="shared" si="43"/>
        <v>F4EGREJECF5</v>
      </c>
      <c r="K29" s="10" t="str">
        <f t="shared" si="43"/>
        <v>F4EGREJECF10</v>
      </c>
      <c r="L29" s="10" t="str">
        <f t="shared" si="43"/>
        <v>F4EGREJECF7</v>
      </c>
      <c r="M29" s="10" t="str">
        <f t="shared" si="43"/>
        <v>F4EGREJECF9</v>
      </c>
      <c r="N29" s="10" t="str">
        <f t="shared" si="43"/>
        <v>F4EGREJECB11</v>
      </c>
      <c r="O29" s="10" t="str">
        <f t="shared" si="43"/>
        <v>F4EGREJECB19</v>
      </c>
      <c r="P29" s="10" t="str">
        <f t="shared" si="43"/>
        <v>F4EGREJECB20</v>
      </c>
      <c r="Q29" s="10" t="str">
        <f t="shared" si="43"/>
        <v>F4EGREJECB21</v>
      </c>
      <c r="R29" s="10" t="str">
        <f t="shared" si="43"/>
        <v>F4EGREJECB9</v>
      </c>
      <c r="S29" s="10" t="str">
        <f t="shared" si="43"/>
        <v>F4EGREJECB8</v>
      </c>
      <c r="T29" s="10" t="str">
        <f t="shared" si="43"/>
        <v>F4EGREJECB12</v>
      </c>
      <c r="U29" s="10" t="str">
        <f t="shared" si="43"/>
        <v>F4EGREJECB13</v>
      </c>
      <c r="V29" s="10" t="str">
        <f t="shared" si="43"/>
        <v>F4EGREJECB22</v>
      </c>
      <c r="W29" s="10" t="str">
        <f t="shared" si="43"/>
        <v>F4EGREJECB10</v>
      </c>
      <c r="X29" s="10" t="str">
        <f t="shared" si="43"/>
        <v>F4EGREJECFx</v>
      </c>
      <c r="Y29" s="10" t="str">
        <f t="shared" si="43"/>
        <v>F4EGREJECINV</v>
      </c>
      <c r="Z29" s="10" t="str">
        <f t="shared" ref="Z29" si="44">+$A$26&amp;$AC$26&amp;$AC$2&amp;Z1</f>
        <v>F4EGREJECEGR</v>
      </c>
      <c r="AA29" s="6"/>
    </row>
    <row r="30" spans="1:29" ht="18" customHeight="1" x14ac:dyDescent="0.3">
      <c r="B30" s="13" t="s">
        <v>71</v>
      </c>
      <c r="D30" s="10" t="str">
        <f>+$A$26&amp;$AC$26&amp;$AC$4&amp;$D$1</f>
        <v>F4EGRPENDF6</v>
      </c>
      <c r="E30" s="10" t="str">
        <f t="shared" ref="E30:Y30" si="45">+$A$26&amp;$AC$26&amp;$AC$4&amp;E1</f>
        <v>F4EGRPENDF4</v>
      </c>
      <c r="F30" s="10" t="str">
        <f t="shared" si="45"/>
        <v>F4EGRPENDF3</v>
      </c>
      <c r="G30" s="10" t="str">
        <f t="shared" si="45"/>
        <v>F4EGRPENDF1</v>
      </c>
      <c r="H30" s="10" t="str">
        <f t="shared" si="45"/>
        <v>F4EGRPENDF2</v>
      </c>
      <c r="I30" s="10" t="str">
        <f t="shared" si="45"/>
        <v>F4EGRPENDF8</v>
      </c>
      <c r="J30" s="10" t="str">
        <f t="shared" si="45"/>
        <v>F4EGRPENDF5</v>
      </c>
      <c r="K30" s="10" t="str">
        <f t="shared" si="45"/>
        <v>F4EGRPENDF10</v>
      </c>
      <c r="L30" s="10" t="str">
        <f t="shared" si="45"/>
        <v>F4EGRPENDF7</v>
      </c>
      <c r="M30" s="10" t="str">
        <f t="shared" si="45"/>
        <v>F4EGRPENDF9</v>
      </c>
      <c r="N30" s="10" t="str">
        <f t="shared" si="45"/>
        <v>F4EGRPENDB11</v>
      </c>
      <c r="O30" s="10" t="str">
        <f t="shared" si="45"/>
        <v>F4EGRPENDB19</v>
      </c>
      <c r="P30" s="10" t="str">
        <f t="shared" si="45"/>
        <v>F4EGRPENDB20</v>
      </c>
      <c r="Q30" s="10" t="str">
        <f t="shared" si="45"/>
        <v>F4EGRPENDB21</v>
      </c>
      <c r="R30" s="10" t="str">
        <f t="shared" si="45"/>
        <v>F4EGRPENDB9</v>
      </c>
      <c r="S30" s="10" t="str">
        <f t="shared" si="45"/>
        <v>F4EGRPENDB8</v>
      </c>
      <c r="T30" s="10" t="str">
        <f t="shared" si="45"/>
        <v>F4EGRPENDB12</v>
      </c>
      <c r="U30" s="10" t="str">
        <f t="shared" si="45"/>
        <v>F4EGRPENDB13</v>
      </c>
      <c r="V30" s="10" t="str">
        <f t="shared" si="45"/>
        <v>F4EGRPENDB22</v>
      </c>
      <c r="W30" s="10" t="str">
        <f t="shared" si="45"/>
        <v>F4EGRPENDB10</v>
      </c>
      <c r="X30" s="10" t="str">
        <f t="shared" si="45"/>
        <v>F4EGRPENDFx</v>
      </c>
      <c r="Y30" s="10" t="str">
        <f t="shared" si="45"/>
        <v>F4EGRPENDINV</v>
      </c>
      <c r="Z30" s="10" t="str">
        <f t="shared" ref="Z30" si="46">+$A$26&amp;$AC$26&amp;$AC$4&amp;Z1</f>
        <v>F4EGRPENDEGR</v>
      </c>
      <c r="AA30" s="6"/>
    </row>
    <row r="31" spans="1:29" ht="18" customHeight="1" x14ac:dyDescent="0.3">
      <c r="B31" s="13" t="s">
        <v>76</v>
      </c>
      <c r="D31" s="10" t="str">
        <f>+$A$26&amp;$AC$27&amp;$AC$2&amp;$D$1</f>
        <v>F4INVEJECF6</v>
      </c>
      <c r="E31" s="10" t="str">
        <f t="shared" ref="E31:Y31" si="47">+$A$26&amp;$AC$27&amp;$AC$2&amp;E1</f>
        <v>F4INVEJECF4</v>
      </c>
      <c r="F31" s="10" t="str">
        <f t="shared" si="47"/>
        <v>F4INVEJECF3</v>
      </c>
      <c r="G31" s="10" t="str">
        <f t="shared" si="47"/>
        <v>F4INVEJECF1</v>
      </c>
      <c r="H31" s="10" t="str">
        <f t="shared" si="47"/>
        <v>F4INVEJECF2</v>
      </c>
      <c r="I31" s="10" t="str">
        <f t="shared" si="47"/>
        <v>F4INVEJECF8</v>
      </c>
      <c r="J31" s="10" t="str">
        <f t="shared" si="47"/>
        <v>F4INVEJECF5</v>
      </c>
      <c r="K31" s="10" t="str">
        <f t="shared" si="47"/>
        <v>F4INVEJECF10</v>
      </c>
      <c r="L31" s="10" t="str">
        <f t="shared" si="47"/>
        <v>F4INVEJECF7</v>
      </c>
      <c r="M31" s="10" t="str">
        <f t="shared" si="47"/>
        <v>F4INVEJECF9</v>
      </c>
      <c r="N31" s="10" t="str">
        <f t="shared" si="47"/>
        <v>F4INVEJECB11</v>
      </c>
      <c r="O31" s="10" t="str">
        <f t="shared" si="47"/>
        <v>F4INVEJECB19</v>
      </c>
      <c r="P31" s="10" t="str">
        <f t="shared" si="47"/>
        <v>F4INVEJECB20</v>
      </c>
      <c r="Q31" s="10" t="str">
        <f t="shared" si="47"/>
        <v>F4INVEJECB21</v>
      </c>
      <c r="R31" s="10" t="str">
        <f t="shared" si="47"/>
        <v>F4INVEJECB9</v>
      </c>
      <c r="S31" s="10" t="str">
        <f t="shared" si="47"/>
        <v>F4INVEJECB8</v>
      </c>
      <c r="T31" s="10" t="str">
        <f t="shared" si="47"/>
        <v>F4INVEJECB12</v>
      </c>
      <c r="U31" s="10" t="str">
        <f t="shared" si="47"/>
        <v>F4INVEJECB13</v>
      </c>
      <c r="V31" s="10" t="str">
        <f t="shared" si="47"/>
        <v>F4INVEJECB22</v>
      </c>
      <c r="W31" s="10" t="str">
        <f t="shared" si="47"/>
        <v>F4INVEJECB10</v>
      </c>
      <c r="X31" s="10" t="str">
        <f t="shared" si="47"/>
        <v>F4INVEJECFx</v>
      </c>
      <c r="Y31" s="10" t="str">
        <f t="shared" si="47"/>
        <v>F4INVEJECINV</v>
      </c>
      <c r="Z31" s="10" t="str">
        <f t="shared" ref="Z31" si="48">+$A$26&amp;$AC$27&amp;$AC$2&amp;Z1</f>
        <v>F4INVEJECEGR</v>
      </c>
      <c r="AA31" s="6"/>
    </row>
    <row r="32" spans="1:29" ht="18" customHeight="1" x14ac:dyDescent="0.3">
      <c r="B32" s="13" t="s">
        <v>75</v>
      </c>
      <c r="D32" s="10" t="str">
        <f>+$A$26&amp;$AC$27&amp;$AC$4&amp;$D$1</f>
        <v>F4INVPENDF6</v>
      </c>
      <c r="E32" s="10" t="str">
        <f t="shared" ref="E32:Y32" si="49">+$A$26&amp;$AC$27&amp;$AC$4&amp;E1</f>
        <v>F4INVPENDF4</v>
      </c>
      <c r="F32" s="10" t="str">
        <f t="shared" si="49"/>
        <v>F4INVPENDF3</v>
      </c>
      <c r="G32" s="10" t="str">
        <f t="shared" si="49"/>
        <v>F4INVPENDF1</v>
      </c>
      <c r="H32" s="10" t="str">
        <f t="shared" si="49"/>
        <v>F4INVPENDF2</v>
      </c>
      <c r="I32" s="10" t="str">
        <f t="shared" si="49"/>
        <v>F4INVPENDF8</v>
      </c>
      <c r="J32" s="10" t="str">
        <f t="shared" si="49"/>
        <v>F4INVPENDF5</v>
      </c>
      <c r="K32" s="10" t="str">
        <f t="shared" si="49"/>
        <v>F4INVPENDF10</v>
      </c>
      <c r="L32" s="10" t="str">
        <f t="shared" si="49"/>
        <v>F4INVPENDF7</v>
      </c>
      <c r="M32" s="10" t="str">
        <f t="shared" si="49"/>
        <v>F4INVPENDF9</v>
      </c>
      <c r="N32" s="10" t="str">
        <f t="shared" si="49"/>
        <v>F4INVPENDB11</v>
      </c>
      <c r="O32" s="10" t="str">
        <f t="shared" si="49"/>
        <v>F4INVPENDB19</v>
      </c>
      <c r="P32" s="10" t="str">
        <f t="shared" si="49"/>
        <v>F4INVPENDB20</v>
      </c>
      <c r="Q32" s="10" t="str">
        <f t="shared" si="49"/>
        <v>F4INVPENDB21</v>
      </c>
      <c r="R32" s="10" t="str">
        <f t="shared" si="49"/>
        <v>F4INVPENDB9</v>
      </c>
      <c r="S32" s="10" t="str">
        <f t="shared" si="49"/>
        <v>F4INVPENDB8</v>
      </c>
      <c r="T32" s="10" t="str">
        <f t="shared" si="49"/>
        <v>F4INVPENDB12</v>
      </c>
      <c r="U32" s="10" t="str">
        <f t="shared" si="49"/>
        <v>F4INVPENDB13</v>
      </c>
      <c r="V32" s="10" t="str">
        <f t="shared" si="49"/>
        <v>F4INVPENDB22</v>
      </c>
      <c r="W32" s="10" t="str">
        <f t="shared" si="49"/>
        <v>F4INVPENDB10</v>
      </c>
      <c r="X32" s="10" t="str">
        <f t="shared" si="49"/>
        <v>F4INVPENDFx</v>
      </c>
      <c r="Y32" s="10" t="str">
        <f t="shared" si="49"/>
        <v>F4INVPENDINV</v>
      </c>
      <c r="Z32" s="10" t="str">
        <f t="shared" ref="Z32" si="50">+$A$26&amp;$AC$27&amp;$AC$4&amp;Z1</f>
        <v>F4INVPENDEGR</v>
      </c>
      <c r="AA32" s="6"/>
    </row>
    <row r="33" spans="1:27" ht="18" customHeight="1" x14ac:dyDescent="0.3">
      <c r="A33" t="s">
        <v>5</v>
      </c>
      <c r="B33" s="15" t="s">
        <v>54</v>
      </c>
      <c r="C33" s="11"/>
      <c r="D33" s="10"/>
      <c r="E33" s="10"/>
      <c r="F33" s="10"/>
      <c r="G33" s="10"/>
      <c r="H33" s="10"/>
      <c r="I33" s="10"/>
      <c r="J33" s="10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8" customHeight="1" x14ac:dyDescent="0.3">
      <c r="B34" s="13" t="s">
        <v>69</v>
      </c>
      <c r="D34" s="10" t="str">
        <f t="shared" ref="D34:Y34" si="51">+$A$33&amp;$AC$25&amp;$AC$2&amp;D1</f>
        <v>F3INGEJECF6</v>
      </c>
      <c r="E34" s="10" t="str">
        <f t="shared" si="51"/>
        <v>F3INGEJECF4</v>
      </c>
      <c r="F34" s="10" t="str">
        <f t="shared" si="51"/>
        <v>F3INGEJECF3</v>
      </c>
      <c r="G34" s="10" t="str">
        <f t="shared" si="51"/>
        <v>F3INGEJECF1</v>
      </c>
      <c r="H34" s="10" t="str">
        <f t="shared" si="51"/>
        <v>F3INGEJECF2</v>
      </c>
      <c r="I34" s="10" t="str">
        <f t="shared" si="51"/>
        <v>F3INGEJECF8</v>
      </c>
      <c r="J34" s="10" t="str">
        <f t="shared" si="51"/>
        <v>F3INGEJECF5</v>
      </c>
      <c r="K34" s="10" t="str">
        <f t="shared" si="51"/>
        <v>F3INGEJECF10</v>
      </c>
      <c r="L34" s="10" t="str">
        <f t="shared" si="51"/>
        <v>F3INGEJECF7</v>
      </c>
      <c r="M34" s="10" t="str">
        <f t="shared" si="51"/>
        <v>F3INGEJECF9</v>
      </c>
      <c r="N34" s="10" t="str">
        <f t="shared" si="51"/>
        <v>F3INGEJECB11</v>
      </c>
      <c r="O34" s="10" t="str">
        <f t="shared" si="51"/>
        <v>F3INGEJECB19</v>
      </c>
      <c r="P34" s="10" t="str">
        <f t="shared" si="51"/>
        <v>F3INGEJECB20</v>
      </c>
      <c r="Q34" s="10" t="str">
        <f t="shared" si="51"/>
        <v>F3INGEJECB21</v>
      </c>
      <c r="R34" s="10" t="str">
        <f t="shared" si="51"/>
        <v>F3INGEJECB9</v>
      </c>
      <c r="S34" s="10" t="str">
        <f t="shared" si="51"/>
        <v>F3INGEJECB8</v>
      </c>
      <c r="T34" s="10" t="str">
        <f t="shared" si="51"/>
        <v>F3INGEJECB12</v>
      </c>
      <c r="U34" s="10" t="str">
        <f t="shared" si="51"/>
        <v>F3INGEJECB13</v>
      </c>
      <c r="V34" s="10" t="str">
        <f t="shared" si="51"/>
        <v>F3INGEJECB22</v>
      </c>
      <c r="W34" s="10" t="str">
        <f t="shared" si="51"/>
        <v>F3INGEJECB10</v>
      </c>
      <c r="X34" s="10" t="str">
        <f t="shared" si="51"/>
        <v>F3INGEJECFx</v>
      </c>
      <c r="Y34" s="10" t="str">
        <f t="shared" si="51"/>
        <v>F3INGEJECINV</v>
      </c>
      <c r="Z34" s="10" t="str">
        <f t="shared" ref="Z34" si="52">+$A$33&amp;$AC$25&amp;$AC$2&amp;Z1</f>
        <v>F3INGEJECEGR</v>
      </c>
      <c r="AA34" s="6"/>
    </row>
    <row r="35" spans="1:27" ht="18" customHeight="1" x14ac:dyDescent="0.3">
      <c r="B35" s="13" t="s">
        <v>72</v>
      </c>
      <c r="D35" s="10" t="str">
        <f t="shared" ref="D35:Y35" si="53">+$A$33&amp;$AC$25&amp;$AC$4&amp;D1</f>
        <v>F3INGPENDF6</v>
      </c>
      <c r="E35" s="10" t="str">
        <f t="shared" si="53"/>
        <v>F3INGPENDF4</v>
      </c>
      <c r="F35" s="10" t="str">
        <f t="shared" si="53"/>
        <v>F3INGPENDF3</v>
      </c>
      <c r="G35" s="10" t="str">
        <f t="shared" si="53"/>
        <v>F3INGPENDF1</v>
      </c>
      <c r="H35" s="10" t="str">
        <f t="shared" si="53"/>
        <v>F3INGPENDF2</v>
      </c>
      <c r="I35" s="10" t="str">
        <f t="shared" si="53"/>
        <v>F3INGPENDF8</v>
      </c>
      <c r="J35" s="10" t="str">
        <f t="shared" si="53"/>
        <v>F3INGPENDF5</v>
      </c>
      <c r="K35" s="10" t="str">
        <f t="shared" si="53"/>
        <v>F3INGPENDF10</v>
      </c>
      <c r="L35" s="10" t="str">
        <f t="shared" si="53"/>
        <v>F3INGPENDF7</v>
      </c>
      <c r="M35" s="10" t="str">
        <f t="shared" si="53"/>
        <v>F3INGPENDF9</v>
      </c>
      <c r="N35" s="10" t="str">
        <f t="shared" si="53"/>
        <v>F3INGPENDB11</v>
      </c>
      <c r="O35" s="10" t="str">
        <f t="shared" si="53"/>
        <v>F3INGPENDB19</v>
      </c>
      <c r="P35" s="10" t="str">
        <f t="shared" si="53"/>
        <v>F3INGPENDB20</v>
      </c>
      <c r="Q35" s="10" t="str">
        <f t="shared" si="53"/>
        <v>F3INGPENDB21</v>
      </c>
      <c r="R35" s="10" t="str">
        <f t="shared" si="53"/>
        <v>F3INGPENDB9</v>
      </c>
      <c r="S35" s="10" t="str">
        <f t="shared" si="53"/>
        <v>F3INGPENDB8</v>
      </c>
      <c r="T35" s="10" t="str">
        <f t="shared" si="53"/>
        <v>F3INGPENDB12</v>
      </c>
      <c r="U35" s="10" t="str">
        <f t="shared" si="53"/>
        <v>F3INGPENDB13</v>
      </c>
      <c r="V35" s="10" t="str">
        <f t="shared" si="53"/>
        <v>F3INGPENDB22</v>
      </c>
      <c r="W35" s="10" t="str">
        <f t="shared" si="53"/>
        <v>F3INGPENDB10</v>
      </c>
      <c r="X35" s="10" t="str">
        <f t="shared" si="53"/>
        <v>F3INGPENDFx</v>
      </c>
      <c r="Y35" s="10" t="str">
        <f t="shared" si="53"/>
        <v>F3INGPENDINV</v>
      </c>
      <c r="Z35" s="10" t="str">
        <f t="shared" ref="Z35" si="54">+$A$33&amp;$AC$25&amp;$AC$4&amp;Z1</f>
        <v>F3INGPENDEGR</v>
      </c>
      <c r="AA35" s="6"/>
    </row>
    <row r="36" spans="1:27" ht="18" customHeight="1" x14ac:dyDescent="0.3">
      <c r="B36" s="13" t="s">
        <v>70</v>
      </c>
      <c r="D36" s="10" t="str">
        <f t="shared" ref="D36:Y36" si="55">+$A$33&amp;$AC$26&amp;$AC$2&amp;D1</f>
        <v>F3EGREJECF6</v>
      </c>
      <c r="E36" s="10" t="str">
        <f t="shared" si="55"/>
        <v>F3EGREJECF4</v>
      </c>
      <c r="F36" s="10" t="str">
        <f t="shared" si="55"/>
        <v>F3EGREJECF3</v>
      </c>
      <c r="G36" s="10" t="str">
        <f t="shared" si="55"/>
        <v>F3EGREJECF1</v>
      </c>
      <c r="H36" s="10" t="str">
        <f t="shared" si="55"/>
        <v>F3EGREJECF2</v>
      </c>
      <c r="I36" s="10" t="str">
        <f t="shared" si="55"/>
        <v>F3EGREJECF8</v>
      </c>
      <c r="J36" s="10" t="str">
        <f t="shared" si="55"/>
        <v>F3EGREJECF5</v>
      </c>
      <c r="K36" s="10" t="str">
        <f t="shared" si="55"/>
        <v>F3EGREJECF10</v>
      </c>
      <c r="L36" s="10" t="str">
        <f t="shared" si="55"/>
        <v>F3EGREJECF7</v>
      </c>
      <c r="M36" s="10" t="str">
        <f t="shared" si="55"/>
        <v>F3EGREJECF9</v>
      </c>
      <c r="N36" s="10" t="str">
        <f t="shared" si="55"/>
        <v>F3EGREJECB11</v>
      </c>
      <c r="O36" s="10" t="str">
        <f t="shared" si="55"/>
        <v>F3EGREJECB19</v>
      </c>
      <c r="P36" s="10" t="str">
        <f t="shared" si="55"/>
        <v>F3EGREJECB20</v>
      </c>
      <c r="Q36" s="10" t="str">
        <f t="shared" si="55"/>
        <v>F3EGREJECB21</v>
      </c>
      <c r="R36" s="10" t="str">
        <f t="shared" si="55"/>
        <v>F3EGREJECB9</v>
      </c>
      <c r="S36" s="10" t="str">
        <f t="shared" si="55"/>
        <v>F3EGREJECB8</v>
      </c>
      <c r="T36" s="10" t="str">
        <f t="shared" si="55"/>
        <v>F3EGREJECB12</v>
      </c>
      <c r="U36" s="10" t="str">
        <f t="shared" si="55"/>
        <v>F3EGREJECB13</v>
      </c>
      <c r="V36" s="10" t="str">
        <f t="shared" si="55"/>
        <v>F3EGREJECB22</v>
      </c>
      <c r="W36" s="10" t="str">
        <f t="shared" si="55"/>
        <v>F3EGREJECB10</v>
      </c>
      <c r="X36" s="10" t="str">
        <f t="shared" si="55"/>
        <v>F3EGREJECFx</v>
      </c>
      <c r="Y36" s="10" t="str">
        <f t="shared" si="55"/>
        <v>F3EGREJECINV</v>
      </c>
      <c r="Z36" s="10" t="str">
        <f t="shared" ref="Z36" si="56">+$A$33&amp;$AC$26&amp;$AC$2&amp;Z1</f>
        <v>F3EGREJECEGR</v>
      </c>
      <c r="AA36" s="6"/>
    </row>
    <row r="37" spans="1:27" ht="18" customHeight="1" x14ac:dyDescent="0.3">
      <c r="B37" s="13" t="s">
        <v>71</v>
      </c>
      <c r="D37" s="10" t="str">
        <f t="shared" ref="D37:Y37" si="57">+$A$33&amp;$AC$26&amp;$AC$4&amp;D1</f>
        <v>F3EGRPENDF6</v>
      </c>
      <c r="E37" s="10" t="str">
        <f t="shared" si="57"/>
        <v>F3EGRPENDF4</v>
      </c>
      <c r="F37" s="10" t="str">
        <f t="shared" si="57"/>
        <v>F3EGRPENDF3</v>
      </c>
      <c r="G37" s="10" t="str">
        <f t="shared" si="57"/>
        <v>F3EGRPENDF1</v>
      </c>
      <c r="H37" s="10" t="str">
        <f t="shared" si="57"/>
        <v>F3EGRPENDF2</v>
      </c>
      <c r="I37" s="10" t="str">
        <f t="shared" si="57"/>
        <v>F3EGRPENDF8</v>
      </c>
      <c r="J37" s="10" t="str">
        <f t="shared" si="57"/>
        <v>F3EGRPENDF5</v>
      </c>
      <c r="K37" s="10" t="str">
        <f t="shared" si="57"/>
        <v>F3EGRPENDF10</v>
      </c>
      <c r="L37" s="10" t="str">
        <f t="shared" si="57"/>
        <v>F3EGRPENDF7</v>
      </c>
      <c r="M37" s="10" t="str">
        <f t="shared" si="57"/>
        <v>F3EGRPENDF9</v>
      </c>
      <c r="N37" s="10" t="str">
        <f t="shared" si="57"/>
        <v>F3EGRPENDB11</v>
      </c>
      <c r="O37" s="10" t="str">
        <f t="shared" si="57"/>
        <v>F3EGRPENDB19</v>
      </c>
      <c r="P37" s="10" t="str">
        <f t="shared" si="57"/>
        <v>F3EGRPENDB20</v>
      </c>
      <c r="Q37" s="10" t="str">
        <f t="shared" si="57"/>
        <v>F3EGRPENDB21</v>
      </c>
      <c r="R37" s="10" t="str">
        <f t="shared" si="57"/>
        <v>F3EGRPENDB9</v>
      </c>
      <c r="S37" s="10" t="str">
        <f t="shared" si="57"/>
        <v>F3EGRPENDB8</v>
      </c>
      <c r="T37" s="10" t="str">
        <f t="shared" si="57"/>
        <v>F3EGRPENDB12</v>
      </c>
      <c r="U37" s="10" t="str">
        <f t="shared" si="57"/>
        <v>F3EGRPENDB13</v>
      </c>
      <c r="V37" s="10" t="str">
        <f t="shared" si="57"/>
        <v>F3EGRPENDB22</v>
      </c>
      <c r="W37" s="10" t="str">
        <f t="shared" si="57"/>
        <v>F3EGRPENDB10</v>
      </c>
      <c r="X37" s="10" t="str">
        <f t="shared" si="57"/>
        <v>F3EGRPENDFx</v>
      </c>
      <c r="Y37" s="10" t="str">
        <f t="shared" si="57"/>
        <v>F3EGRPENDINV</v>
      </c>
      <c r="Z37" s="10" t="str">
        <f t="shared" ref="Z37" si="58">+$A$33&amp;$AC$26&amp;$AC$4&amp;Z1</f>
        <v>F3EGRPENDEGR</v>
      </c>
      <c r="AA37" s="6"/>
    </row>
    <row r="38" spans="1:27" ht="18" customHeight="1" x14ac:dyDescent="0.3">
      <c r="B38" s="13" t="s">
        <v>76</v>
      </c>
      <c r="D38" s="10" t="str">
        <f t="shared" ref="D38:Y38" si="59">+$A$33&amp;$AC$27&amp;$AC$2&amp;D1</f>
        <v>F3INVEJECF6</v>
      </c>
      <c r="E38" s="10" t="str">
        <f t="shared" si="59"/>
        <v>F3INVEJECF4</v>
      </c>
      <c r="F38" s="10" t="str">
        <f t="shared" si="59"/>
        <v>F3INVEJECF3</v>
      </c>
      <c r="G38" s="10" t="str">
        <f t="shared" si="59"/>
        <v>F3INVEJECF1</v>
      </c>
      <c r="H38" s="10" t="str">
        <f t="shared" si="59"/>
        <v>F3INVEJECF2</v>
      </c>
      <c r="I38" s="10" t="str">
        <f t="shared" si="59"/>
        <v>F3INVEJECF8</v>
      </c>
      <c r="J38" s="10" t="str">
        <f t="shared" si="59"/>
        <v>F3INVEJECF5</v>
      </c>
      <c r="K38" s="10" t="str">
        <f t="shared" si="59"/>
        <v>F3INVEJECF10</v>
      </c>
      <c r="L38" s="10" t="str">
        <f t="shared" si="59"/>
        <v>F3INVEJECF7</v>
      </c>
      <c r="M38" s="10" t="str">
        <f t="shared" si="59"/>
        <v>F3INVEJECF9</v>
      </c>
      <c r="N38" s="10" t="str">
        <f t="shared" si="59"/>
        <v>F3INVEJECB11</v>
      </c>
      <c r="O38" s="10" t="str">
        <f t="shared" si="59"/>
        <v>F3INVEJECB19</v>
      </c>
      <c r="P38" s="10" t="str">
        <f t="shared" si="59"/>
        <v>F3INVEJECB20</v>
      </c>
      <c r="Q38" s="10" t="str">
        <f t="shared" si="59"/>
        <v>F3INVEJECB21</v>
      </c>
      <c r="R38" s="10" t="str">
        <f t="shared" si="59"/>
        <v>F3INVEJECB9</v>
      </c>
      <c r="S38" s="10" t="str">
        <f t="shared" si="59"/>
        <v>F3INVEJECB8</v>
      </c>
      <c r="T38" s="10" t="str">
        <f t="shared" si="59"/>
        <v>F3INVEJECB12</v>
      </c>
      <c r="U38" s="10" t="str">
        <f t="shared" si="59"/>
        <v>F3INVEJECB13</v>
      </c>
      <c r="V38" s="10" t="str">
        <f t="shared" si="59"/>
        <v>F3INVEJECB22</v>
      </c>
      <c r="W38" s="10" t="str">
        <f t="shared" si="59"/>
        <v>F3INVEJECB10</v>
      </c>
      <c r="X38" s="10" t="str">
        <f t="shared" si="59"/>
        <v>F3INVEJECFx</v>
      </c>
      <c r="Y38" s="10" t="str">
        <f t="shared" si="59"/>
        <v>F3INVEJECINV</v>
      </c>
      <c r="Z38" s="10" t="str">
        <f t="shared" ref="Z38" si="60">+$A$33&amp;$AC$27&amp;$AC$2&amp;Z1</f>
        <v>F3INVEJECEGR</v>
      </c>
      <c r="AA38" s="6"/>
    </row>
    <row r="39" spans="1:27" ht="18" customHeight="1" x14ac:dyDescent="0.3">
      <c r="B39" s="13" t="s">
        <v>75</v>
      </c>
      <c r="D39" s="10" t="str">
        <f t="shared" ref="D39:Y39" si="61">+$A$33&amp;$AC$27&amp;$AC$4&amp;D1</f>
        <v>F3INVPENDF6</v>
      </c>
      <c r="E39" s="10" t="str">
        <f t="shared" si="61"/>
        <v>F3INVPENDF4</v>
      </c>
      <c r="F39" s="10" t="str">
        <f t="shared" si="61"/>
        <v>F3INVPENDF3</v>
      </c>
      <c r="G39" s="10" t="str">
        <f t="shared" si="61"/>
        <v>F3INVPENDF1</v>
      </c>
      <c r="H39" s="10" t="str">
        <f t="shared" si="61"/>
        <v>F3INVPENDF2</v>
      </c>
      <c r="I39" s="10" t="str">
        <f t="shared" si="61"/>
        <v>F3INVPENDF8</v>
      </c>
      <c r="J39" s="10" t="str">
        <f t="shared" si="61"/>
        <v>F3INVPENDF5</v>
      </c>
      <c r="K39" s="10" t="str">
        <f t="shared" si="61"/>
        <v>F3INVPENDF10</v>
      </c>
      <c r="L39" s="10" t="str">
        <f t="shared" si="61"/>
        <v>F3INVPENDF7</v>
      </c>
      <c r="M39" s="10" t="str">
        <f t="shared" si="61"/>
        <v>F3INVPENDF9</v>
      </c>
      <c r="N39" s="10" t="str">
        <f t="shared" si="61"/>
        <v>F3INVPENDB11</v>
      </c>
      <c r="O39" s="10" t="str">
        <f t="shared" si="61"/>
        <v>F3INVPENDB19</v>
      </c>
      <c r="P39" s="10" t="str">
        <f t="shared" si="61"/>
        <v>F3INVPENDB20</v>
      </c>
      <c r="Q39" s="10" t="str">
        <f t="shared" si="61"/>
        <v>F3INVPENDB21</v>
      </c>
      <c r="R39" s="10" t="str">
        <f t="shared" si="61"/>
        <v>F3INVPENDB9</v>
      </c>
      <c r="S39" s="10" t="str">
        <f t="shared" si="61"/>
        <v>F3INVPENDB8</v>
      </c>
      <c r="T39" s="10" t="str">
        <f t="shared" si="61"/>
        <v>F3INVPENDB12</v>
      </c>
      <c r="U39" s="10" t="str">
        <f t="shared" si="61"/>
        <v>F3INVPENDB13</v>
      </c>
      <c r="V39" s="10" t="str">
        <f t="shared" si="61"/>
        <v>F3INVPENDB22</v>
      </c>
      <c r="W39" s="10" t="str">
        <f t="shared" si="61"/>
        <v>F3INVPENDB10</v>
      </c>
      <c r="X39" s="10" t="str">
        <f t="shared" si="61"/>
        <v>F3INVPENDFx</v>
      </c>
      <c r="Y39" s="10" t="str">
        <f t="shared" si="61"/>
        <v>F3INVPENDINV</v>
      </c>
      <c r="Z39" s="10" t="str">
        <f t="shared" ref="Z39" si="62">+$A$33&amp;$AC$27&amp;$AC$4&amp;Z1</f>
        <v>F3INVPENDEGR</v>
      </c>
      <c r="AA39" s="6"/>
    </row>
    <row r="40" spans="1:27" ht="18" customHeight="1" x14ac:dyDescent="0.3">
      <c r="A40" t="s">
        <v>10</v>
      </c>
      <c r="B40" s="15" t="s">
        <v>53</v>
      </c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6"/>
    </row>
    <row r="41" spans="1:27" ht="18" customHeight="1" x14ac:dyDescent="0.3">
      <c r="B41" s="13" t="s">
        <v>69</v>
      </c>
      <c r="D41" s="10" t="str">
        <f t="shared" ref="D41:Y41" si="63">+$A$40&amp;$AC$25&amp;$AC$2&amp;D1</f>
        <v>F1INGEJECF6</v>
      </c>
      <c r="E41" s="10" t="str">
        <f t="shared" si="63"/>
        <v>F1INGEJECF4</v>
      </c>
      <c r="F41" s="10" t="str">
        <f t="shared" si="63"/>
        <v>F1INGEJECF3</v>
      </c>
      <c r="G41" s="10" t="str">
        <f t="shared" si="63"/>
        <v>F1INGEJECF1</v>
      </c>
      <c r="H41" s="10" t="str">
        <f t="shared" si="63"/>
        <v>F1INGEJECF2</v>
      </c>
      <c r="I41" s="10" t="str">
        <f t="shared" si="63"/>
        <v>F1INGEJECF8</v>
      </c>
      <c r="J41" s="10" t="str">
        <f t="shared" si="63"/>
        <v>F1INGEJECF5</v>
      </c>
      <c r="K41" s="10" t="str">
        <f t="shared" si="63"/>
        <v>F1INGEJECF10</v>
      </c>
      <c r="L41" s="10" t="str">
        <f t="shared" si="63"/>
        <v>F1INGEJECF7</v>
      </c>
      <c r="M41" s="10" t="str">
        <f t="shared" si="63"/>
        <v>F1INGEJECF9</v>
      </c>
      <c r="N41" s="10" t="str">
        <f t="shared" si="63"/>
        <v>F1INGEJECB11</v>
      </c>
      <c r="O41" s="10" t="str">
        <f t="shared" si="63"/>
        <v>F1INGEJECB19</v>
      </c>
      <c r="P41" s="10" t="str">
        <f t="shared" si="63"/>
        <v>F1INGEJECB20</v>
      </c>
      <c r="Q41" s="10" t="str">
        <f t="shared" si="63"/>
        <v>F1INGEJECB21</v>
      </c>
      <c r="R41" s="10" t="str">
        <f t="shared" si="63"/>
        <v>F1INGEJECB9</v>
      </c>
      <c r="S41" s="10" t="str">
        <f t="shared" si="63"/>
        <v>F1INGEJECB8</v>
      </c>
      <c r="T41" s="10" t="str">
        <f t="shared" si="63"/>
        <v>F1INGEJECB12</v>
      </c>
      <c r="U41" s="10" t="str">
        <f t="shared" si="63"/>
        <v>F1INGEJECB13</v>
      </c>
      <c r="V41" s="10" t="str">
        <f t="shared" si="63"/>
        <v>F1INGEJECB22</v>
      </c>
      <c r="W41" s="10" t="str">
        <f t="shared" si="63"/>
        <v>F1INGEJECB10</v>
      </c>
      <c r="X41" s="10" t="str">
        <f t="shared" si="63"/>
        <v>F1INGEJECFx</v>
      </c>
      <c r="Y41" s="10" t="str">
        <f t="shared" si="63"/>
        <v>F1INGEJECINV</v>
      </c>
      <c r="Z41" s="10" t="str">
        <f t="shared" ref="Z41" si="64">+$A$40&amp;$AC$25&amp;$AC$2&amp;Z1</f>
        <v>F1INGEJECEGR</v>
      </c>
      <c r="AA41" s="6"/>
    </row>
    <row r="42" spans="1:27" ht="18" customHeight="1" x14ac:dyDescent="0.3">
      <c r="B42" s="13" t="s">
        <v>72</v>
      </c>
      <c r="D42" s="10" t="str">
        <f t="shared" ref="D42:Y42" si="65">+$A$40&amp;$AC$25&amp;$AC$4&amp;D1</f>
        <v>F1INGPENDF6</v>
      </c>
      <c r="E42" s="10" t="str">
        <f t="shared" si="65"/>
        <v>F1INGPENDF4</v>
      </c>
      <c r="F42" s="10" t="str">
        <f t="shared" si="65"/>
        <v>F1INGPENDF3</v>
      </c>
      <c r="G42" s="10" t="str">
        <f t="shared" si="65"/>
        <v>F1INGPENDF1</v>
      </c>
      <c r="H42" s="10" t="str">
        <f t="shared" si="65"/>
        <v>F1INGPENDF2</v>
      </c>
      <c r="I42" s="10" t="str">
        <f t="shared" si="65"/>
        <v>F1INGPENDF8</v>
      </c>
      <c r="J42" s="10" t="str">
        <f t="shared" si="65"/>
        <v>F1INGPENDF5</v>
      </c>
      <c r="K42" s="10" t="str">
        <f t="shared" si="65"/>
        <v>F1INGPENDF10</v>
      </c>
      <c r="L42" s="10" t="str">
        <f t="shared" si="65"/>
        <v>F1INGPENDF7</v>
      </c>
      <c r="M42" s="10" t="str">
        <f t="shared" si="65"/>
        <v>F1INGPENDF9</v>
      </c>
      <c r="N42" s="10" t="str">
        <f t="shared" si="65"/>
        <v>F1INGPENDB11</v>
      </c>
      <c r="O42" s="10" t="str">
        <f t="shared" si="65"/>
        <v>F1INGPENDB19</v>
      </c>
      <c r="P42" s="10" t="str">
        <f t="shared" si="65"/>
        <v>F1INGPENDB20</v>
      </c>
      <c r="Q42" s="10" t="str">
        <f t="shared" si="65"/>
        <v>F1INGPENDB21</v>
      </c>
      <c r="R42" s="10" t="str">
        <f t="shared" si="65"/>
        <v>F1INGPENDB9</v>
      </c>
      <c r="S42" s="10" t="str">
        <f t="shared" si="65"/>
        <v>F1INGPENDB8</v>
      </c>
      <c r="T42" s="10" t="str">
        <f t="shared" si="65"/>
        <v>F1INGPENDB12</v>
      </c>
      <c r="U42" s="10" t="str">
        <f t="shared" si="65"/>
        <v>F1INGPENDB13</v>
      </c>
      <c r="V42" s="10" t="str">
        <f t="shared" si="65"/>
        <v>F1INGPENDB22</v>
      </c>
      <c r="W42" s="10" t="str">
        <f t="shared" si="65"/>
        <v>F1INGPENDB10</v>
      </c>
      <c r="X42" s="10" t="str">
        <f t="shared" si="65"/>
        <v>F1INGPENDFx</v>
      </c>
      <c r="Y42" s="10" t="str">
        <f t="shared" si="65"/>
        <v>F1INGPENDINV</v>
      </c>
      <c r="Z42" s="10" t="str">
        <f t="shared" ref="Z42" si="66">+$A$40&amp;$AC$25&amp;$AC$4&amp;Z1</f>
        <v>F1INGPENDEGR</v>
      </c>
      <c r="AA42" s="6"/>
    </row>
    <row r="43" spans="1:27" ht="18" customHeight="1" x14ac:dyDescent="0.3">
      <c r="B43" s="13" t="s">
        <v>70</v>
      </c>
      <c r="D43" s="10" t="str">
        <f t="shared" ref="D43:Y43" si="67">+$A$40&amp;$AC$26&amp;$AC$2&amp;D1</f>
        <v>F1EGREJECF6</v>
      </c>
      <c r="E43" s="10" t="str">
        <f t="shared" si="67"/>
        <v>F1EGREJECF4</v>
      </c>
      <c r="F43" s="10" t="str">
        <f t="shared" si="67"/>
        <v>F1EGREJECF3</v>
      </c>
      <c r="G43" s="10" t="str">
        <f t="shared" si="67"/>
        <v>F1EGREJECF1</v>
      </c>
      <c r="H43" s="10" t="str">
        <f t="shared" si="67"/>
        <v>F1EGREJECF2</v>
      </c>
      <c r="I43" s="10" t="str">
        <f t="shared" si="67"/>
        <v>F1EGREJECF8</v>
      </c>
      <c r="J43" s="10" t="str">
        <f t="shared" si="67"/>
        <v>F1EGREJECF5</v>
      </c>
      <c r="K43" s="10" t="str">
        <f t="shared" si="67"/>
        <v>F1EGREJECF10</v>
      </c>
      <c r="L43" s="10" t="str">
        <f t="shared" si="67"/>
        <v>F1EGREJECF7</v>
      </c>
      <c r="M43" s="10" t="str">
        <f t="shared" si="67"/>
        <v>F1EGREJECF9</v>
      </c>
      <c r="N43" s="10" t="str">
        <f t="shared" si="67"/>
        <v>F1EGREJECB11</v>
      </c>
      <c r="O43" s="10" t="str">
        <f t="shared" si="67"/>
        <v>F1EGREJECB19</v>
      </c>
      <c r="P43" s="10" t="str">
        <f t="shared" si="67"/>
        <v>F1EGREJECB20</v>
      </c>
      <c r="Q43" s="10" t="str">
        <f t="shared" si="67"/>
        <v>F1EGREJECB21</v>
      </c>
      <c r="R43" s="10" t="str">
        <f t="shared" si="67"/>
        <v>F1EGREJECB9</v>
      </c>
      <c r="S43" s="10" t="str">
        <f t="shared" si="67"/>
        <v>F1EGREJECB8</v>
      </c>
      <c r="T43" s="10" t="str">
        <f t="shared" si="67"/>
        <v>F1EGREJECB12</v>
      </c>
      <c r="U43" s="10" t="str">
        <f t="shared" si="67"/>
        <v>F1EGREJECB13</v>
      </c>
      <c r="V43" s="10" t="str">
        <f t="shared" si="67"/>
        <v>F1EGREJECB22</v>
      </c>
      <c r="W43" s="10" t="str">
        <f t="shared" si="67"/>
        <v>F1EGREJECB10</v>
      </c>
      <c r="X43" s="10" t="str">
        <f t="shared" si="67"/>
        <v>F1EGREJECFx</v>
      </c>
      <c r="Y43" s="10" t="str">
        <f t="shared" si="67"/>
        <v>F1EGREJECINV</v>
      </c>
      <c r="Z43" s="10" t="str">
        <f t="shared" ref="Z43" si="68">+$A$40&amp;$AC$26&amp;$AC$2&amp;Z1</f>
        <v>F1EGREJECEGR</v>
      </c>
      <c r="AA43" s="6"/>
    </row>
    <row r="44" spans="1:27" ht="18" customHeight="1" x14ac:dyDescent="0.3">
      <c r="B44" s="13" t="s">
        <v>71</v>
      </c>
      <c r="D44" s="10" t="str">
        <f t="shared" ref="D44:Y44" si="69">+$A$40&amp;$AC$26&amp;$AC$4&amp;D1</f>
        <v>F1EGRPENDF6</v>
      </c>
      <c r="E44" s="10" t="str">
        <f t="shared" si="69"/>
        <v>F1EGRPENDF4</v>
      </c>
      <c r="F44" s="10" t="str">
        <f t="shared" si="69"/>
        <v>F1EGRPENDF3</v>
      </c>
      <c r="G44" s="10" t="str">
        <f t="shared" si="69"/>
        <v>F1EGRPENDF1</v>
      </c>
      <c r="H44" s="10" t="str">
        <f t="shared" si="69"/>
        <v>F1EGRPENDF2</v>
      </c>
      <c r="I44" s="10" t="str">
        <f t="shared" si="69"/>
        <v>F1EGRPENDF8</v>
      </c>
      <c r="J44" s="10" t="str">
        <f t="shared" si="69"/>
        <v>F1EGRPENDF5</v>
      </c>
      <c r="K44" s="10" t="str">
        <f t="shared" si="69"/>
        <v>F1EGRPENDF10</v>
      </c>
      <c r="L44" s="10" t="str">
        <f t="shared" si="69"/>
        <v>F1EGRPENDF7</v>
      </c>
      <c r="M44" s="10" t="str">
        <f t="shared" si="69"/>
        <v>F1EGRPENDF9</v>
      </c>
      <c r="N44" s="10" t="str">
        <f t="shared" si="69"/>
        <v>F1EGRPENDB11</v>
      </c>
      <c r="O44" s="10" t="str">
        <f t="shared" si="69"/>
        <v>F1EGRPENDB19</v>
      </c>
      <c r="P44" s="10" t="str">
        <f t="shared" si="69"/>
        <v>F1EGRPENDB20</v>
      </c>
      <c r="Q44" s="10" t="str">
        <f t="shared" si="69"/>
        <v>F1EGRPENDB21</v>
      </c>
      <c r="R44" s="10" t="str">
        <f t="shared" si="69"/>
        <v>F1EGRPENDB9</v>
      </c>
      <c r="S44" s="10" t="str">
        <f t="shared" si="69"/>
        <v>F1EGRPENDB8</v>
      </c>
      <c r="T44" s="10" t="str">
        <f t="shared" si="69"/>
        <v>F1EGRPENDB12</v>
      </c>
      <c r="U44" s="10" t="str">
        <f t="shared" si="69"/>
        <v>F1EGRPENDB13</v>
      </c>
      <c r="V44" s="10" t="str">
        <f t="shared" si="69"/>
        <v>F1EGRPENDB22</v>
      </c>
      <c r="W44" s="10" t="str">
        <f t="shared" si="69"/>
        <v>F1EGRPENDB10</v>
      </c>
      <c r="X44" s="10" t="str">
        <f t="shared" si="69"/>
        <v>F1EGRPENDFx</v>
      </c>
      <c r="Y44" s="10" t="str">
        <f t="shared" si="69"/>
        <v>F1EGRPENDINV</v>
      </c>
      <c r="Z44" s="10" t="str">
        <f t="shared" ref="Z44" si="70">+$A$40&amp;$AC$26&amp;$AC$4&amp;Z1</f>
        <v>F1EGRPENDEGR</v>
      </c>
      <c r="AA44" s="6"/>
    </row>
    <row r="45" spans="1:27" ht="18" customHeight="1" x14ac:dyDescent="0.3">
      <c r="B45" s="13" t="s">
        <v>76</v>
      </c>
      <c r="D45" s="10" t="str">
        <f t="shared" ref="D45:Y45" si="71">+$A$40&amp;$AC$27&amp;$AC$2&amp;D1</f>
        <v>F1INVEJECF6</v>
      </c>
      <c r="E45" s="10" t="str">
        <f t="shared" si="71"/>
        <v>F1INVEJECF4</v>
      </c>
      <c r="F45" s="10" t="str">
        <f t="shared" si="71"/>
        <v>F1INVEJECF3</v>
      </c>
      <c r="G45" s="10" t="str">
        <f t="shared" si="71"/>
        <v>F1INVEJECF1</v>
      </c>
      <c r="H45" s="10" t="str">
        <f t="shared" si="71"/>
        <v>F1INVEJECF2</v>
      </c>
      <c r="I45" s="10" t="str">
        <f t="shared" si="71"/>
        <v>F1INVEJECF8</v>
      </c>
      <c r="J45" s="10" t="str">
        <f t="shared" si="71"/>
        <v>F1INVEJECF5</v>
      </c>
      <c r="K45" s="10" t="str">
        <f t="shared" si="71"/>
        <v>F1INVEJECF10</v>
      </c>
      <c r="L45" s="10" t="str">
        <f t="shared" si="71"/>
        <v>F1INVEJECF7</v>
      </c>
      <c r="M45" s="10" t="str">
        <f t="shared" si="71"/>
        <v>F1INVEJECF9</v>
      </c>
      <c r="N45" s="10" t="str">
        <f t="shared" si="71"/>
        <v>F1INVEJECB11</v>
      </c>
      <c r="O45" s="10" t="str">
        <f t="shared" si="71"/>
        <v>F1INVEJECB19</v>
      </c>
      <c r="P45" s="10" t="str">
        <f t="shared" si="71"/>
        <v>F1INVEJECB20</v>
      </c>
      <c r="Q45" s="10" t="str">
        <f t="shared" si="71"/>
        <v>F1INVEJECB21</v>
      </c>
      <c r="R45" s="10" t="str">
        <f t="shared" si="71"/>
        <v>F1INVEJECB9</v>
      </c>
      <c r="S45" s="10" t="str">
        <f t="shared" si="71"/>
        <v>F1INVEJECB8</v>
      </c>
      <c r="T45" s="10" t="str">
        <f t="shared" si="71"/>
        <v>F1INVEJECB12</v>
      </c>
      <c r="U45" s="10" t="str">
        <f t="shared" si="71"/>
        <v>F1INVEJECB13</v>
      </c>
      <c r="V45" s="10" t="str">
        <f t="shared" si="71"/>
        <v>F1INVEJECB22</v>
      </c>
      <c r="W45" s="10" t="str">
        <f t="shared" si="71"/>
        <v>F1INVEJECB10</v>
      </c>
      <c r="X45" s="10" t="str">
        <f t="shared" si="71"/>
        <v>F1INVEJECFx</v>
      </c>
      <c r="Y45" s="10" t="str">
        <f t="shared" si="71"/>
        <v>F1INVEJECINV</v>
      </c>
      <c r="Z45" s="10" t="str">
        <f t="shared" ref="Z45" si="72">+$A$40&amp;$AC$27&amp;$AC$2&amp;Z1</f>
        <v>F1INVEJECEGR</v>
      </c>
      <c r="AA45" s="6"/>
    </row>
    <row r="46" spans="1:27" ht="18" customHeight="1" x14ac:dyDescent="0.3">
      <c r="B46" s="13" t="s">
        <v>75</v>
      </c>
      <c r="D46" s="10" t="str">
        <f t="shared" ref="D46:Y46" si="73">+$A$40&amp;$AC$27&amp;$AC$4&amp;D1</f>
        <v>F1INVPENDF6</v>
      </c>
      <c r="E46" s="10" t="str">
        <f t="shared" si="73"/>
        <v>F1INVPENDF4</v>
      </c>
      <c r="F46" s="10" t="str">
        <f t="shared" si="73"/>
        <v>F1INVPENDF3</v>
      </c>
      <c r="G46" s="10" t="str">
        <f t="shared" si="73"/>
        <v>F1INVPENDF1</v>
      </c>
      <c r="H46" s="10" t="str">
        <f t="shared" si="73"/>
        <v>F1INVPENDF2</v>
      </c>
      <c r="I46" s="10" t="str">
        <f t="shared" si="73"/>
        <v>F1INVPENDF8</v>
      </c>
      <c r="J46" s="10" t="str">
        <f t="shared" si="73"/>
        <v>F1INVPENDF5</v>
      </c>
      <c r="K46" s="10" t="str">
        <f t="shared" si="73"/>
        <v>F1INVPENDF10</v>
      </c>
      <c r="L46" s="10" t="str">
        <f t="shared" si="73"/>
        <v>F1INVPENDF7</v>
      </c>
      <c r="M46" s="10" t="str">
        <f t="shared" si="73"/>
        <v>F1INVPENDF9</v>
      </c>
      <c r="N46" s="10" t="str">
        <f t="shared" si="73"/>
        <v>F1INVPENDB11</v>
      </c>
      <c r="O46" s="10" t="str">
        <f t="shared" si="73"/>
        <v>F1INVPENDB19</v>
      </c>
      <c r="P46" s="10" t="str">
        <f t="shared" si="73"/>
        <v>F1INVPENDB20</v>
      </c>
      <c r="Q46" s="10" t="str">
        <f t="shared" si="73"/>
        <v>F1INVPENDB21</v>
      </c>
      <c r="R46" s="10" t="str">
        <f t="shared" si="73"/>
        <v>F1INVPENDB9</v>
      </c>
      <c r="S46" s="10" t="str">
        <f t="shared" si="73"/>
        <v>F1INVPENDB8</v>
      </c>
      <c r="T46" s="10" t="str">
        <f t="shared" si="73"/>
        <v>F1INVPENDB12</v>
      </c>
      <c r="U46" s="10" t="str">
        <f t="shared" si="73"/>
        <v>F1INVPENDB13</v>
      </c>
      <c r="V46" s="10" t="str">
        <f t="shared" si="73"/>
        <v>F1INVPENDB22</v>
      </c>
      <c r="W46" s="10" t="str">
        <f t="shared" si="73"/>
        <v>F1INVPENDB10</v>
      </c>
      <c r="X46" s="10" t="str">
        <f t="shared" si="73"/>
        <v>F1INVPENDFx</v>
      </c>
      <c r="Y46" s="10" t="str">
        <f t="shared" si="73"/>
        <v>F1INVPENDINV</v>
      </c>
      <c r="Z46" s="10" t="str">
        <f t="shared" ref="Z46" si="74">+$A$40&amp;$AC$27&amp;$AC$4&amp;Z1</f>
        <v>F1INVPENDEGR</v>
      </c>
      <c r="AA46" s="6"/>
    </row>
    <row r="47" spans="1:27" ht="18" customHeight="1" x14ac:dyDescent="0.3">
      <c r="A47" t="s">
        <v>11</v>
      </c>
      <c r="B47" s="15" t="s">
        <v>55</v>
      </c>
      <c r="C47" s="1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6"/>
    </row>
    <row r="48" spans="1:27" ht="18" customHeight="1" x14ac:dyDescent="0.3">
      <c r="B48" s="13" t="s">
        <v>69</v>
      </c>
      <c r="D48" s="10" t="str">
        <f t="shared" ref="D48:Y48" si="75">+$A$47&amp;$AC$25&amp;$AC$2&amp;D1</f>
        <v>F2INGEJECF6</v>
      </c>
      <c r="E48" s="10" t="str">
        <f t="shared" si="75"/>
        <v>F2INGEJECF4</v>
      </c>
      <c r="F48" s="10" t="str">
        <f t="shared" si="75"/>
        <v>F2INGEJECF3</v>
      </c>
      <c r="G48" s="10" t="str">
        <f t="shared" si="75"/>
        <v>F2INGEJECF1</v>
      </c>
      <c r="H48" s="10" t="str">
        <f t="shared" si="75"/>
        <v>F2INGEJECF2</v>
      </c>
      <c r="I48" s="10" t="str">
        <f t="shared" si="75"/>
        <v>F2INGEJECF8</v>
      </c>
      <c r="J48" s="10" t="str">
        <f t="shared" si="75"/>
        <v>F2INGEJECF5</v>
      </c>
      <c r="K48" s="10" t="str">
        <f t="shared" si="75"/>
        <v>F2INGEJECF10</v>
      </c>
      <c r="L48" s="10" t="str">
        <f t="shared" si="75"/>
        <v>F2INGEJECF7</v>
      </c>
      <c r="M48" s="10" t="str">
        <f t="shared" si="75"/>
        <v>F2INGEJECF9</v>
      </c>
      <c r="N48" s="10" t="str">
        <f t="shared" si="75"/>
        <v>F2INGEJECB11</v>
      </c>
      <c r="O48" s="10" t="str">
        <f t="shared" si="75"/>
        <v>F2INGEJECB19</v>
      </c>
      <c r="P48" s="10" t="str">
        <f t="shared" si="75"/>
        <v>F2INGEJECB20</v>
      </c>
      <c r="Q48" s="10" t="str">
        <f t="shared" si="75"/>
        <v>F2INGEJECB21</v>
      </c>
      <c r="R48" s="10" t="str">
        <f t="shared" si="75"/>
        <v>F2INGEJECB9</v>
      </c>
      <c r="S48" s="10" t="str">
        <f t="shared" si="75"/>
        <v>F2INGEJECB8</v>
      </c>
      <c r="T48" s="10" t="str">
        <f t="shared" si="75"/>
        <v>F2INGEJECB12</v>
      </c>
      <c r="U48" s="10" t="str">
        <f t="shared" si="75"/>
        <v>F2INGEJECB13</v>
      </c>
      <c r="V48" s="10" t="str">
        <f t="shared" si="75"/>
        <v>F2INGEJECB22</v>
      </c>
      <c r="W48" s="10" t="str">
        <f t="shared" si="75"/>
        <v>F2INGEJECB10</v>
      </c>
      <c r="X48" s="10" t="str">
        <f t="shared" si="75"/>
        <v>F2INGEJECFx</v>
      </c>
      <c r="Y48" s="10" t="str">
        <f t="shared" si="75"/>
        <v>F2INGEJECINV</v>
      </c>
      <c r="Z48" s="10" t="str">
        <f t="shared" ref="Z48" si="76">+$A$47&amp;$AC$25&amp;$AC$2&amp;Z1</f>
        <v>F2INGEJECEGR</v>
      </c>
      <c r="AA48" s="6"/>
    </row>
    <row r="49" spans="1:26" ht="18" customHeight="1" x14ac:dyDescent="0.3">
      <c r="B49" s="13" t="s">
        <v>72</v>
      </c>
      <c r="D49" s="10" t="str">
        <f t="shared" ref="D49:Y49" si="77">+$A$47&amp;$AC$25&amp;$AC$4&amp;D1</f>
        <v>F2INGPENDF6</v>
      </c>
      <c r="E49" s="10" t="str">
        <f t="shared" si="77"/>
        <v>F2INGPENDF4</v>
      </c>
      <c r="F49" s="10" t="str">
        <f t="shared" si="77"/>
        <v>F2INGPENDF3</v>
      </c>
      <c r="G49" s="10" t="str">
        <f t="shared" si="77"/>
        <v>F2INGPENDF1</v>
      </c>
      <c r="H49" s="10" t="str">
        <f t="shared" si="77"/>
        <v>F2INGPENDF2</v>
      </c>
      <c r="I49" s="10" t="str">
        <f t="shared" si="77"/>
        <v>F2INGPENDF8</v>
      </c>
      <c r="J49" s="10" t="str">
        <f t="shared" si="77"/>
        <v>F2INGPENDF5</v>
      </c>
      <c r="K49" s="10" t="str">
        <f t="shared" si="77"/>
        <v>F2INGPENDF10</v>
      </c>
      <c r="L49" s="10" t="str">
        <f t="shared" si="77"/>
        <v>F2INGPENDF7</v>
      </c>
      <c r="M49" s="10" t="str">
        <f t="shared" si="77"/>
        <v>F2INGPENDF9</v>
      </c>
      <c r="N49" s="10" t="str">
        <f t="shared" si="77"/>
        <v>F2INGPENDB11</v>
      </c>
      <c r="O49" s="10" t="str">
        <f t="shared" si="77"/>
        <v>F2INGPENDB19</v>
      </c>
      <c r="P49" s="10" t="str">
        <f t="shared" si="77"/>
        <v>F2INGPENDB20</v>
      </c>
      <c r="Q49" s="10" t="str">
        <f t="shared" si="77"/>
        <v>F2INGPENDB21</v>
      </c>
      <c r="R49" s="10" t="str">
        <f t="shared" si="77"/>
        <v>F2INGPENDB9</v>
      </c>
      <c r="S49" s="10" t="str">
        <f t="shared" si="77"/>
        <v>F2INGPENDB8</v>
      </c>
      <c r="T49" s="10" t="str">
        <f t="shared" si="77"/>
        <v>F2INGPENDB12</v>
      </c>
      <c r="U49" s="10" t="str">
        <f t="shared" si="77"/>
        <v>F2INGPENDB13</v>
      </c>
      <c r="V49" s="10" t="str">
        <f t="shared" si="77"/>
        <v>F2INGPENDB22</v>
      </c>
      <c r="W49" s="10" t="str">
        <f t="shared" si="77"/>
        <v>F2INGPENDB10</v>
      </c>
      <c r="X49" s="10" t="str">
        <f t="shared" si="77"/>
        <v>F2INGPENDFx</v>
      </c>
      <c r="Y49" s="10" t="str">
        <f t="shared" si="77"/>
        <v>F2INGPENDINV</v>
      </c>
      <c r="Z49" s="10" t="str">
        <f t="shared" ref="Z49" si="78">+$A$47&amp;$AC$25&amp;$AC$4&amp;Z1</f>
        <v>F2INGPENDEGR</v>
      </c>
    </row>
    <row r="50" spans="1:26" ht="18" customHeight="1" x14ac:dyDescent="0.3">
      <c r="B50" s="13" t="s">
        <v>70</v>
      </c>
      <c r="D50" s="10" t="str">
        <f t="shared" ref="D50:Y50" si="79">+$A$47&amp;$AC$26&amp;$AC$2&amp;D1</f>
        <v>F2EGREJECF6</v>
      </c>
      <c r="E50" s="10" t="str">
        <f t="shared" si="79"/>
        <v>F2EGREJECF4</v>
      </c>
      <c r="F50" s="10" t="str">
        <f t="shared" si="79"/>
        <v>F2EGREJECF3</v>
      </c>
      <c r="G50" s="10" t="str">
        <f t="shared" si="79"/>
        <v>F2EGREJECF1</v>
      </c>
      <c r="H50" s="10" t="str">
        <f t="shared" si="79"/>
        <v>F2EGREJECF2</v>
      </c>
      <c r="I50" s="10" t="str">
        <f t="shared" si="79"/>
        <v>F2EGREJECF8</v>
      </c>
      <c r="J50" s="10" t="str">
        <f t="shared" si="79"/>
        <v>F2EGREJECF5</v>
      </c>
      <c r="K50" s="10" t="str">
        <f t="shared" si="79"/>
        <v>F2EGREJECF10</v>
      </c>
      <c r="L50" s="10" t="str">
        <f t="shared" si="79"/>
        <v>F2EGREJECF7</v>
      </c>
      <c r="M50" s="10" t="str">
        <f t="shared" si="79"/>
        <v>F2EGREJECF9</v>
      </c>
      <c r="N50" s="10" t="str">
        <f t="shared" si="79"/>
        <v>F2EGREJECB11</v>
      </c>
      <c r="O50" s="10" t="str">
        <f t="shared" si="79"/>
        <v>F2EGREJECB19</v>
      </c>
      <c r="P50" s="10" t="str">
        <f t="shared" si="79"/>
        <v>F2EGREJECB20</v>
      </c>
      <c r="Q50" s="10" t="str">
        <f t="shared" si="79"/>
        <v>F2EGREJECB21</v>
      </c>
      <c r="R50" s="10" t="str">
        <f t="shared" si="79"/>
        <v>F2EGREJECB9</v>
      </c>
      <c r="S50" s="10" t="str">
        <f t="shared" si="79"/>
        <v>F2EGREJECB8</v>
      </c>
      <c r="T50" s="10" t="str">
        <f t="shared" si="79"/>
        <v>F2EGREJECB12</v>
      </c>
      <c r="U50" s="10" t="str">
        <f t="shared" si="79"/>
        <v>F2EGREJECB13</v>
      </c>
      <c r="V50" s="10" t="str">
        <f t="shared" si="79"/>
        <v>F2EGREJECB22</v>
      </c>
      <c r="W50" s="10" t="str">
        <f t="shared" si="79"/>
        <v>F2EGREJECB10</v>
      </c>
      <c r="X50" s="10" t="str">
        <f t="shared" si="79"/>
        <v>F2EGREJECFx</v>
      </c>
      <c r="Y50" s="10" t="str">
        <f t="shared" si="79"/>
        <v>F2EGREJECINV</v>
      </c>
      <c r="Z50" s="10" t="str">
        <f t="shared" ref="Z50" si="80">+$A$47&amp;$AC$26&amp;$AC$2&amp;Z1</f>
        <v>F2EGREJECEGR</v>
      </c>
    </row>
    <row r="51" spans="1:26" ht="18" customHeight="1" x14ac:dyDescent="0.3">
      <c r="B51" s="13" t="s">
        <v>71</v>
      </c>
      <c r="D51" s="10" t="str">
        <f t="shared" ref="D51:Y51" si="81">+$A$47&amp;$AC$26&amp;$AC$4&amp;D1</f>
        <v>F2EGRPENDF6</v>
      </c>
      <c r="E51" s="10" t="str">
        <f t="shared" si="81"/>
        <v>F2EGRPENDF4</v>
      </c>
      <c r="F51" s="10" t="str">
        <f t="shared" si="81"/>
        <v>F2EGRPENDF3</v>
      </c>
      <c r="G51" s="10" t="str">
        <f t="shared" si="81"/>
        <v>F2EGRPENDF1</v>
      </c>
      <c r="H51" s="10" t="str">
        <f t="shared" si="81"/>
        <v>F2EGRPENDF2</v>
      </c>
      <c r="I51" s="10" t="str">
        <f t="shared" si="81"/>
        <v>F2EGRPENDF8</v>
      </c>
      <c r="J51" s="10" t="str">
        <f t="shared" si="81"/>
        <v>F2EGRPENDF5</v>
      </c>
      <c r="K51" s="10" t="str">
        <f t="shared" si="81"/>
        <v>F2EGRPENDF10</v>
      </c>
      <c r="L51" s="10" t="str">
        <f t="shared" si="81"/>
        <v>F2EGRPENDF7</v>
      </c>
      <c r="M51" s="10" t="str">
        <f t="shared" si="81"/>
        <v>F2EGRPENDF9</v>
      </c>
      <c r="N51" s="10" t="str">
        <f t="shared" si="81"/>
        <v>F2EGRPENDB11</v>
      </c>
      <c r="O51" s="10" t="str">
        <f t="shared" si="81"/>
        <v>F2EGRPENDB19</v>
      </c>
      <c r="P51" s="10" t="str">
        <f t="shared" si="81"/>
        <v>F2EGRPENDB20</v>
      </c>
      <c r="Q51" s="10" t="str">
        <f t="shared" si="81"/>
        <v>F2EGRPENDB21</v>
      </c>
      <c r="R51" s="10" t="str">
        <f t="shared" si="81"/>
        <v>F2EGRPENDB9</v>
      </c>
      <c r="S51" s="10" t="str">
        <f t="shared" si="81"/>
        <v>F2EGRPENDB8</v>
      </c>
      <c r="T51" s="10" t="str">
        <f t="shared" si="81"/>
        <v>F2EGRPENDB12</v>
      </c>
      <c r="U51" s="10" t="str">
        <f t="shared" si="81"/>
        <v>F2EGRPENDB13</v>
      </c>
      <c r="V51" s="10" t="str">
        <f t="shared" si="81"/>
        <v>F2EGRPENDB22</v>
      </c>
      <c r="W51" s="10" t="str">
        <f t="shared" si="81"/>
        <v>F2EGRPENDB10</v>
      </c>
      <c r="X51" s="10" t="str">
        <f t="shared" si="81"/>
        <v>F2EGRPENDFx</v>
      </c>
      <c r="Y51" s="10" t="str">
        <f t="shared" si="81"/>
        <v>F2EGRPENDINV</v>
      </c>
      <c r="Z51" s="10" t="str">
        <f t="shared" ref="Z51" si="82">+$A$47&amp;$AC$26&amp;$AC$4&amp;Z1</f>
        <v>F2EGRPENDEGR</v>
      </c>
    </row>
    <row r="52" spans="1:26" ht="18" customHeight="1" x14ac:dyDescent="0.3">
      <c r="B52" s="13" t="s">
        <v>76</v>
      </c>
      <c r="D52" s="10" t="str">
        <f t="shared" ref="D52:Y52" si="83">+$A$47&amp;$AC$27&amp;$AC$2&amp;D1</f>
        <v>F2INVEJECF6</v>
      </c>
      <c r="E52" s="10" t="str">
        <f t="shared" si="83"/>
        <v>F2INVEJECF4</v>
      </c>
      <c r="F52" s="10" t="str">
        <f t="shared" si="83"/>
        <v>F2INVEJECF3</v>
      </c>
      <c r="G52" s="10" t="str">
        <f t="shared" si="83"/>
        <v>F2INVEJECF1</v>
      </c>
      <c r="H52" s="10" t="str">
        <f t="shared" si="83"/>
        <v>F2INVEJECF2</v>
      </c>
      <c r="I52" s="10" t="str">
        <f t="shared" si="83"/>
        <v>F2INVEJECF8</v>
      </c>
      <c r="J52" s="10" t="str">
        <f t="shared" si="83"/>
        <v>F2INVEJECF5</v>
      </c>
      <c r="K52" s="10" t="str">
        <f t="shared" si="83"/>
        <v>F2INVEJECF10</v>
      </c>
      <c r="L52" s="10" t="str">
        <f t="shared" si="83"/>
        <v>F2INVEJECF7</v>
      </c>
      <c r="M52" s="10" t="str">
        <f t="shared" si="83"/>
        <v>F2INVEJECF9</v>
      </c>
      <c r="N52" s="10" t="str">
        <f t="shared" si="83"/>
        <v>F2INVEJECB11</v>
      </c>
      <c r="O52" s="10" t="str">
        <f t="shared" si="83"/>
        <v>F2INVEJECB19</v>
      </c>
      <c r="P52" s="10" t="str">
        <f t="shared" si="83"/>
        <v>F2INVEJECB20</v>
      </c>
      <c r="Q52" s="10" t="str">
        <f t="shared" si="83"/>
        <v>F2INVEJECB21</v>
      </c>
      <c r="R52" s="10" t="str">
        <f t="shared" si="83"/>
        <v>F2INVEJECB9</v>
      </c>
      <c r="S52" s="10" t="str">
        <f t="shared" si="83"/>
        <v>F2INVEJECB8</v>
      </c>
      <c r="T52" s="10" t="str">
        <f t="shared" si="83"/>
        <v>F2INVEJECB12</v>
      </c>
      <c r="U52" s="10" t="str">
        <f t="shared" si="83"/>
        <v>F2INVEJECB13</v>
      </c>
      <c r="V52" s="10" t="str">
        <f t="shared" si="83"/>
        <v>F2INVEJECB22</v>
      </c>
      <c r="W52" s="10" t="str">
        <f t="shared" si="83"/>
        <v>F2INVEJECB10</v>
      </c>
      <c r="X52" s="10" t="str">
        <f t="shared" si="83"/>
        <v>F2INVEJECFx</v>
      </c>
      <c r="Y52" s="10" t="str">
        <f t="shared" si="83"/>
        <v>F2INVEJECINV</v>
      </c>
      <c r="Z52" s="10" t="str">
        <f t="shared" ref="Z52" si="84">+$A$47&amp;$AC$27&amp;$AC$2&amp;Z1</f>
        <v>F2INVEJECEGR</v>
      </c>
    </row>
    <row r="53" spans="1:26" ht="18" customHeight="1" x14ac:dyDescent="0.3">
      <c r="B53" s="13" t="s">
        <v>75</v>
      </c>
      <c r="D53" s="10" t="str">
        <f t="shared" ref="D53:Y53" si="85">+$A$47&amp;$AC$27&amp;$AC$4&amp;D1</f>
        <v>F2INVPENDF6</v>
      </c>
      <c r="E53" s="10" t="str">
        <f t="shared" si="85"/>
        <v>F2INVPENDF4</v>
      </c>
      <c r="F53" s="10" t="str">
        <f t="shared" si="85"/>
        <v>F2INVPENDF3</v>
      </c>
      <c r="G53" s="10" t="str">
        <f t="shared" si="85"/>
        <v>F2INVPENDF1</v>
      </c>
      <c r="H53" s="10" t="str">
        <f t="shared" si="85"/>
        <v>F2INVPENDF2</v>
      </c>
      <c r="I53" s="10" t="str">
        <f t="shared" si="85"/>
        <v>F2INVPENDF8</v>
      </c>
      <c r="J53" s="10" t="str">
        <f t="shared" si="85"/>
        <v>F2INVPENDF5</v>
      </c>
      <c r="K53" s="10" t="str">
        <f t="shared" si="85"/>
        <v>F2INVPENDF10</v>
      </c>
      <c r="L53" s="10" t="str">
        <f t="shared" si="85"/>
        <v>F2INVPENDF7</v>
      </c>
      <c r="M53" s="10" t="str">
        <f t="shared" si="85"/>
        <v>F2INVPENDF9</v>
      </c>
      <c r="N53" s="10" t="str">
        <f t="shared" si="85"/>
        <v>F2INVPENDB11</v>
      </c>
      <c r="O53" s="10" t="str">
        <f t="shared" si="85"/>
        <v>F2INVPENDB19</v>
      </c>
      <c r="P53" s="10" t="str">
        <f t="shared" si="85"/>
        <v>F2INVPENDB20</v>
      </c>
      <c r="Q53" s="10" t="str">
        <f t="shared" si="85"/>
        <v>F2INVPENDB21</v>
      </c>
      <c r="R53" s="10" t="str">
        <f t="shared" si="85"/>
        <v>F2INVPENDB9</v>
      </c>
      <c r="S53" s="10" t="str">
        <f t="shared" si="85"/>
        <v>F2INVPENDB8</v>
      </c>
      <c r="T53" s="10" t="str">
        <f t="shared" si="85"/>
        <v>F2INVPENDB12</v>
      </c>
      <c r="U53" s="10" t="str">
        <f t="shared" si="85"/>
        <v>F2INVPENDB13</v>
      </c>
      <c r="V53" s="10" t="str">
        <f t="shared" si="85"/>
        <v>F2INVPENDB22</v>
      </c>
      <c r="W53" s="10" t="str">
        <f t="shared" si="85"/>
        <v>F2INVPENDB10</v>
      </c>
      <c r="X53" s="10" t="str">
        <f t="shared" si="85"/>
        <v>F2INVPENDFx</v>
      </c>
      <c r="Y53" s="10" t="str">
        <f t="shared" si="85"/>
        <v>F2INVPENDINV</v>
      </c>
      <c r="Z53" s="10" t="str">
        <f t="shared" ref="Z53" si="86">+$A$47&amp;$AC$27&amp;$AC$4&amp;Z1</f>
        <v>F2INVPENDEGR</v>
      </c>
    </row>
    <row r="54" spans="1:26" ht="18" customHeight="1" x14ac:dyDescent="0.3">
      <c r="A54" t="s">
        <v>49</v>
      </c>
      <c r="B54" s="15" t="s">
        <v>57</v>
      </c>
      <c r="C54" s="11"/>
    </row>
    <row r="55" spans="1:26" ht="18" customHeight="1" x14ac:dyDescent="0.3">
      <c r="B55" s="13" t="s">
        <v>69</v>
      </c>
      <c r="D55" s="10" t="str">
        <f t="shared" ref="D55:Y55" si="87">+$A$54&amp;$AC$25&amp;$AC$2&amp;D1</f>
        <v>F8INGEJECF6</v>
      </c>
      <c r="E55" s="10" t="str">
        <f t="shared" si="87"/>
        <v>F8INGEJECF4</v>
      </c>
      <c r="F55" s="10" t="str">
        <f t="shared" si="87"/>
        <v>F8INGEJECF3</v>
      </c>
      <c r="G55" s="10" t="str">
        <f t="shared" si="87"/>
        <v>F8INGEJECF1</v>
      </c>
      <c r="H55" s="10" t="str">
        <f t="shared" si="87"/>
        <v>F8INGEJECF2</v>
      </c>
      <c r="I55" s="10" t="str">
        <f t="shared" si="87"/>
        <v>F8INGEJECF8</v>
      </c>
      <c r="J55" s="10" t="str">
        <f t="shared" si="87"/>
        <v>F8INGEJECF5</v>
      </c>
      <c r="K55" s="10" t="str">
        <f t="shared" si="87"/>
        <v>F8INGEJECF10</v>
      </c>
      <c r="L55" s="10" t="str">
        <f t="shared" si="87"/>
        <v>F8INGEJECF7</v>
      </c>
      <c r="M55" s="10" t="str">
        <f t="shared" si="87"/>
        <v>F8INGEJECF9</v>
      </c>
      <c r="N55" s="10" t="str">
        <f t="shared" si="87"/>
        <v>F8INGEJECB11</v>
      </c>
      <c r="O55" s="10" t="str">
        <f t="shared" si="87"/>
        <v>F8INGEJECB19</v>
      </c>
      <c r="P55" s="10" t="str">
        <f t="shared" si="87"/>
        <v>F8INGEJECB20</v>
      </c>
      <c r="Q55" s="10" t="str">
        <f t="shared" si="87"/>
        <v>F8INGEJECB21</v>
      </c>
      <c r="R55" s="10" t="str">
        <f t="shared" si="87"/>
        <v>F8INGEJECB9</v>
      </c>
      <c r="S55" s="10" t="str">
        <f t="shared" si="87"/>
        <v>F8INGEJECB8</v>
      </c>
      <c r="T55" s="10" t="str">
        <f t="shared" si="87"/>
        <v>F8INGEJECB12</v>
      </c>
      <c r="U55" s="10" t="str">
        <f t="shared" si="87"/>
        <v>F8INGEJECB13</v>
      </c>
      <c r="V55" s="10" t="str">
        <f t="shared" si="87"/>
        <v>F8INGEJECB22</v>
      </c>
      <c r="W55" s="10" t="str">
        <f t="shared" si="87"/>
        <v>F8INGEJECB10</v>
      </c>
      <c r="X55" s="10" t="str">
        <f t="shared" si="87"/>
        <v>F8INGEJECFx</v>
      </c>
      <c r="Y55" s="10" t="str">
        <f t="shared" si="87"/>
        <v>F8INGEJECINV</v>
      </c>
      <c r="Z55" s="10" t="str">
        <f t="shared" ref="Z55" si="88">+$A$54&amp;$AC$25&amp;$AC$2&amp;Z1</f>
        <v>F8INGEJECEGR</v>
      </c>
    </row>
    <row r="56" spans="1:26" ht="18" customHeight="1" x14ac:dyDescent="0.3">
      <c r="B56" s="13" t="s">
        <v>72</v>
      </c>
      <c r="D56" s="10" t="str">
        <f t="shared" ref="D56:Y56" si="89">+$A$54&amp;$AC$25&amp;$AC$4&amp;D1</f>
        <v>F8INGPENDF6</v>
      </c>
      <c r="E56" s="10" t="str">
        <f t="shared" si="89"/>
        <v>F8INGPENDF4</v>
      </c>
      <c r="F56" s="10" t="str">
        <f t="shared" si="89"/>
        <v>F8INGPENDF3</v>
      </c>
      <c r="G56" s="10" t="str">
        <f t="shared" si="89"/>
        <v>F8INGPENDF1</v>
      </c>
      <c r="H56" s="10" t="str">
        <f t="shared" si="89"/>
        <v>F8INGPENDF2</v>
      </c>
      <c r="I56" s="10" t="str">
        <f t="shared" si="89"/>
        <v>F8INGPENDF8</v>
      </c>
      <c r="J56" s="10" t="str">
        <f t="shared" si="89"/>
        <v>F8INGPENDF5</v>
      </c>
      <c r="K56" s="10" t="str">
        <f t="shared" si="89"/>
        <v>F8INGPENDF10</v>
      </c>
      <c r="L56" s="10" t="str">
        <f t="shared" si="89"/>
        <v>F8INGPENDF7</v>
      </c>
      <c r="M56" s="10" t="str">
        <f t="shared" si="89"/>
        <v>F8INGPENDF9</v>
      </c>
      <c r="N56" s="10" t="str">
        <f t="shared" si="89"/>
        <v>F8INGPENDB11</v>
      </c>
      <c r="O56" s="10" t="str">
        <f t="shared" si="89"/>
        <v>F8INGPENDB19</v>
      </c>
      <c r="P56" s="10" t="str">
        <f t="shared" si="89"/>
        <v>F8INGPENDB20</v>
      </c>
      <c r="Q56" s="10" t="str">
        <f t="shared" si="89"/>
        <v>F8INGPENDB21</v>
      </c>
      <c r="R56" s="10" t="str">
        <f t="shared" si="89"/>
        <v>F8INGPENDB9</v>
      </c>
      <c r="S56" s="10" t="str">
        <f t="shared" si="89"/>
        <v>F8INGPENDB8</v>
      </c>
      <c r="T56" s="10" t="str">
        <f t="shared" si="89"/>
        <v>F8INGPENDB12</v>
      </c>
      <c r="U56" s="10" t="str">
        <f t="shared" si="89"/>
        <v>F8INGPENDB13</v>
      </c>
      <c r="V56" s="10" t="str">
        <f t="shared" si="89"/>
        <v>F8INGPENDB22</v>
      </c>
      <c r="W56" s="10" t="str">
        <f t="shared" si="89"/>
        <v>F8INGPENDB10</v>
      </c>
      <c r="X56" s="10" t="str">
        <f t="shared" si="89"/>
        <v>F8INGPENDFx</v>
      </c>
      <c r="Y56" s="10" t="str">
        <f t="shared" si="89"/>
        <v>F8INGPENDINV</v>
      </c>
      <c r="Z56" s="10" t="str">
        <f t="shared" ref="Z56" si="90">+$A$54&amp;$AC$25&amp;$AC$4&amp;Z1</f>
        <v>F8INGPENDEGR</v>
      </c>
    </row>
    <row r="57" spans="1:26" ht="18" customHeight="1" x14ac:dyDescent="0.3">
      <c r="B57" s="13" t="s">
        <v>70</v>
      </c>
      <c r="D57" s="10" t="str">
        <f t="shared" ref="D57:Y57" si="91">+$A$54&amp;$AC$26&amp;$AC$2&amp;D1</f>
        <v>F8EGREJECF6</v>
      </c>
      <c r="E57" s="10" t="str">
        <f t="shared" si="91"/>
        <v>F8EGREJECF4</v>
      </c>
      <c r="F57" s="10" t="str">
        <f t="shared" si="91"/>
        <v>F8EGREJECF3</v>
      </c>
      <c r="G57" s="10" t="str">
        <f t="shared" si="91"/>
        <v>F8EGREJECF1</v>
      </c>
      <c r="H57" s="10" t="str">
        <f t="shared" si="91"/>
        <v>F8EGREJECF2</v>
      </c>
      <c r="I57" s="10" t="str">
        <f t="shared" si="91"/>
        <v>F8EGREJECF8</v>
      </c>
      <c r="J57" s="10" t="str">
        <f t="shared" si="91"/>
        <v>F8EGREJECF5</v>
      </c>
      <c r="K57" s="10" t="str">
        <f t="shared" si="91"/>
        <v>F8EGREJECF10</v>
      </c>
      <c r="L57" s="10" t="str">
        <f t="shared" si="91"/>
        <v>F8EGREJECF7</v>
      </c>
      <c r="M57" s="10" t="str">
        <f t="shared" si="91"/>
        <v>F8EGREJECF9</v>
      </c>
      <c r="N57" s="10" t="str">
        <f t="shared" si="91"/>
        <v>F8EGREJECB11</v>
      </c>
      <c r="O57" s="10" t="str">
        <f t="shared" si="91"/>
        <v>F8EGREJECB19</v>
      </c>
      <c r="P57" s="10" t="str">
        <f t="shared" si="91"/>
        <v>F8EGREJECB20</v>
      </c>
      <c r="Q57" s="10" t="str">
        <f t="shared" si="91"/>
        <v>F8EGREJECB21</v>
      </c>
      <c r="R57" s="10" t="str">
        <f t="shared" si="91"/>
        <v>F8EGREJECB9</v>
      </c>
      <c r="S57" s="10" t="str">
        <f t="shared" si="91"/>
        <v>F8EGREJECB8</v>
      </c>
      <c r="T57" s="10" t="str">
        <f t="shared" si="91"/>
        <v>F8EGREJECB12</v>
      </c>
      <c r="U57" s="10" t="str">
        <f t="shared" si="91"/>
        <v>F8EGREJECB13</v>
      </c>
      <c r="V57" s="10" t="str">
        <f t="shared" si="91"/>
        <v>F8EGREJECB22</v>
      </c>
      <c r="W57" s="10" t="str">
        <f t="shared" si="91"/>
        <v>F8EGREJECB10</v>
      </c>
      <c r="X57" s="10" t="str">
        <f t="shared" si="91"/>
        <v>F8EGREJECFx</v>
      </c>
      <c r="Y57" s="10" t="str">
        <f t="shared" si="91"/>
        <v>F8EGREJECINV</v>
      </c>
      <c r="Z57" s="10" t="str">
        <f t="shared" ref="Z57" si="92">+$A$54&amp;$AC$26&amp;$AC$2&amp;Z1</f>
        <v>F8EGREJECEGR</v>
      </c>
    </row>
    <row r="58" spans="1:26" ht="18" customHeight="1" x14ac:dyDescent="0.3">
      <c r="B58" s="13" t="s">
        <v>71</v>
      </c>
      <c r="D58" s="10" t="str">
        <f t="shared" ref="D58:Y58" si="93">+$A$54&amp;$AC$26&amp;$AC$4&amp;D1</f>
        <v>F8EGRPENDF6</v>
      </c>
      <c r="E58" s="10" t="str">
        <f t="shared" si="93"/>
        <v>F8EGRPENDF4</v>
      </c>
      <c r="F58" s="10" t="str">
        <f t="shared" si="93"/>
        <v>F8EGRPENDF3</v>
      </c>
      <c r="G58" s="10" t="str">
        <f t="shared" si="93"/>
        <v>F8EGRPENDF1</v>
      </c>
      <c r="H58" s="10" t="str">
        <f t="shared" si="93"/>
        <v>F8EGRPENDF2</v>
      </c>
      <c r="I58" s="10" t="str">
        <f t="shared" si="93"/>
        <v>F8EGRPENDF8</v>
      </c>
      <c r="J58" s="10" t="str">
        <f t="shared" si="93"/>
        <v>F8EGRPENDF5</v>
      </c>
      <c r="K58" s="10" t="str">
        <f t="shared" si="93"/>
        <v>F8EGRPENDF10</v>
      </c>
      <c r="L58" s="10" t="str">
        <f t="shared" si="93"/>
        <v>F8EGRPENDF7</v>
      </c>
      <c r="M58" s="10" t="str">
        <f t="shared" si="93"/>
        <v>F8EGRPENDF9</v>
      </c>
      <c r="N58" s="10" t="str">
        <f t="shared" si="93"/>
        <v>F8EGRPENDB11</v>
      </c>
      <c r="O58" s="10" t="str">
        <f t="shared" si="93"/>
        <v>F8EGRPENDB19</v>
      </c>
      <c r="P58" s="10" t="str">
        <f t="shared" si="93"/>
        <v>F8EGRPENDB20</v>
      </c>
      <c r="Q58" s="10" t="str">
        <f t="shared" si="93"/>
        <v>F8EGRPENDB21</v>
      </c>
      <c r="R58" s="10" t="str">
        <f t="shared" si="93"/>
        <v>F8EGRPENDB9</v>
      </c>
      <c r="S58" s="10" t="str">
        <f t="shared" si="93"/>
        <v>F8EGRPENDB8</v>
      </c>
      <c r="T58" s="10" t="str">
        <f t="shared" si="93"/>
        <v>F8EGRPENDB12</v>
      </c>
      <c r="U58" s="10" t="str">
        <f t="shared" si="93"/>
        <v>F8EGRPENDB13</v>
      </c>
      <c r="V58" s="10" t="str">
        <f t="shared" si="93"/>
        <v>F8EGRPENDB22</v>
      </c>
      <c r="W58" s="10" t="str">
        <f t="shared" si="93"/>
        <v>F8EGRPENDB10</v>
      </c>
      <c r="X58" s="10" t="str">
        <f t="shared" si="93"/>
        <v>F8EGRPENDFx</v>
      </c>
      <c r="Y58" s="10" t="str">
        <f t="shared" si="93"/>
        <v>F8EGRPENDINV</v>
      </c>
      <c r="Z58" s="10" t="str">
        <f t="shared" ref="Z58" si="94">+$A$54&amp;$AC$26&amp;$AC$4&amp;Z1</f>
        <v>F8EGRPENDEGR</v>
      </c>
    </row>
    <row r="59" spans="1:26" ht="18" customHeight="1" x14ac:dyDescent="0.3">
      <c r="B59" s="13" t="s">
        <v>76</v>
      </c>
      <c r="D59" s="10" t="str">
        <f t="shared" ref="D59:Y59" si="95">+$A$54&amp;$AC$27&amp;$AC$2&amp;D1</f>
        <v>F8INVEJECF6</v>
      </c>
      <c r="E59" s="10" t="str">
        <f t="shared" si="95"/>
        <v>F8INVEJECF4</v>
      </c>
      <c r="F59" s="10" t="str">
        <f t="shared" si="95"/>
        <v>F8INVEJECF3</v>
      </c>
      <c r="G59" s="10" t="str">
        <f t="shared" si="95"/>
        <v>F8INVEJECF1</v>
      </c>
      <c r="H59" s="10" t="str">
        <f t="shared" si="95"/>
        <v>F8INVEJECF2</v>
      </c>
      <c r="I59" s="10" t="str">
        <f t="shared" si="95"/>
        <v>F8INVEJECF8</v>
      </c>
      <c r="J59" s="10" t="str">
        <f t="shared" si="95"/>
        <v>F8INVEJECF5</v>
      </c>
      <c r="K59" s="10" t="str">
        <f t="shared" si="95"/>
        <v>F8INVEJECF10</v>
      </c>
      <c r="L59" s="10" t="str">
        <f t="shared" si="95"/>
        <v>F8INVEJECF7</v>
      </c>
      <c r="M59" s="10" t="str">
        <f t="shared" si="95"/>
        <v>F8INVEJECF9</v>
      </c>
      <c r="N59" s="10" t="str">
        <f t="shared" si="95"/>
        <v>F8INVEJECB11</v>
      </c>
      <c r="O59" s="10" t="str">
        <f t="shared" si="95"/>
        <v>F8INVEJECB19</v>
      </c>
      <c r="P59" s="10" t="str">
        <f t="shared" si="95"/>
        <v>F8INVEJECB20</v>
      </c>
      <c r="Q59" s="10" t="str">
        <f t="shared" si="95"/>
        <v>F8INVEJECB21</v>
      </c>
      <c r="R59" s="10" t="str">
        <f t="shared" si="95"/>
        <v>F8INVEJECB9</v>
      </c>
      <c r="S59" s="10" t="str">
        <f t="shared" si="95"/>
        <v>F8INVEJECB8</v>
      </c>
      <c r="T59" s="10" t="str">
        <f t="shared" si="95"/>
        <v>F8INVEJECB12</v>
      </c>
      <c r="U59" s="10" t="str">
        <f t="shared" si="95"/>
        <v>F8INVEJECB13</v>
      </c>
      <c r="V59" s="10" t="str">
        <f t="shared" si="95"/>
        <v>F8INVEJECB22</v>
      </c>
      <c r="W59" s="10" t="str">
        <f t="shared" si="95"/>
        <v>F8INVEJECB10</v>
      </c>
      <c r="X59" s="10" t="str">
        <f t="shared" si="95"/>
        <v>F8INVEJECFx</v>
      </c>
      <c r="Y59" s="10" t="str">
        <f t="shared" si="95"/>
        <v>F8INVEJECINV</v>
      </c>
      <c r="Z59" s="10" t="str">
        <f t="shared" ref="Z59" si="96">+$A$54&amp;$AC$27&amp;$AC$2&amp;Z1</f>
        <v>F8INVEJECEGR</v>
      </c>
    </row>
    <row r="60" spans="1:26" ht="18" customHeight="1" x14ac:dyDescent="0.3">
      <c r="B60" s="13" t="s">
        <v>75</v>
      </c>
      <c r="D60" s="10" t="str">
        <f t="shared" ref="D60:Y60" si="97">+$A$54&amp;$AC$27&amp;$AC$4&amp;D1</f>
        <v>F8INVPENDF6</v>
      </c>
      <c r="E60" s="10" t="str">
        <f t="shared" si="97"/>
        <v>F8INVPENDF4</v>
      </c>
      <c r="F60" s="10" t="str">
        <f t="shared" si="97"/>
        <v>F8INVPENDF3</v>
      </c>
      <c r="G60" s="10" t="str">
        <f t="shared" si="97"/>
        <v>F8INVPENDF1</v>
      </c>
      <c r="H60" s="10" t="str">
        <f t="shared" si="97"/>
        <v>F8INVPENDF2</v>
      </c>
      <c r="I60" s="10" t="str">
        <f t="shared" si="97"/>
        <v>F8INVPENDF8</v>
      </c>
      <c r="J60" s="10" t="str">
        <f t="shared" si="97"/>
        <v>F8INVPENDF5</v>
      </c>
      <c r="K60" s="10" t="str">
        <f t="shared" si="97"/>
        <v>F8INVPENDF10</v>
      </c>
      <c r="L60" s="10" t="str">
        <f t="shared" si="97"/>
        <v>F8INVPENDF7</v>
      </c>
      <c r="M60" s="10" t="str">
        <f t="shared" si="97"/>
        <v>F8INVPENDF9</v>
      </c>
      <c r="N60" s="10" t="str">
        <f t="shared" si="97"/>
        <v>F8INVPENDB11</v>
      </c>
      <c r="O60" s="10" t="str">
        <f t="shared" si="97"/>
        <v>F8INVPENDB19</v>
      </c>
      <c r="P60" s="10" t="str">
        <f t="shared" si="97"/>
        <v>F8INVPENDB20</v>
      </c>
      <c r="Q60" s="10" t="str">
        <f t="shared" si="97"/>
        <v>F8INVPENDB21</v>
      </c>
      <c r="R60" s="10" t="str">
        <f t="shared" si="97"/>
        <v>F8INVPENDB9</v>
      </c>
      <c r="S60" s="10" t="str">
        <f t="shared" si="97"/>
        <v>F8INVPENDB8</v>
      </c>
      <c r="T60" s="10" t="str">
        <f t="shared" si="97"/>
        <v>F8INVPENDB12</v>
      </c>
      <c r="U60" s="10" t="str">
        <f t="shared" si="97"/>
        <v>F8INVPENDB13</v>
      </c>
      <c r="V60" s="10" t="str">
        <f t="shared" si="97"/>
        <v>F8INVPENDB22</v>
      </c>
      <c r="W60" s="10" t="str">
        <f t="shared" si="97"/>
        <v>F8INVPENDB10</v>
      </c>
      <c r="X60" s="10" t="str">
        <f t="shared" si="97"/>
        <v>F8INVPENDFx</v>
      </c>
      <c r="Y60" s="10" t="str">
        <f t="shared" si="97"/>
        <v>F8INVPENDINV</v>
      </c>
      <c r="Z60" s="10" t="str">
        <f t="shared" ref="Z60" si="98">+$A$54&amp;$AC$27&amp;$AC$4&amp;Z1</f>
        <v>F8INVPENDEGR</v>
      </c>
    </row>
    <row r="61" spans="1:26" ht="18" customHeight="1" x14ac:dyDescent="0.3">
      <c r="A61" t="s">
        <v>13</v>
      </c>
      <c r="B61" s="15" t="s">
        <v>56</v>
      </c>
      <c r="C61" s="11"/>
    </row>
    <row r="62" spans="1:26" ht="18" customHeight="1" x14ac:dyDescent="0.3">
      <c r="B62" s="13" t="s">
        <v>69</v>
      </c>
      <c r="D62" s="10" t="str">
        <f t="shared" ref="D62:Y62" si="99">+$A$61&amp;$AC$25&amp;$AC$2&amp;D1</f>
        <v>F5INGEJECF6</v>
      </c>
      <c r="E62" s="10" t="str">
        <f t="shared" si="99"/>
        <v>F5INGEJECF4</v>
      </c>
      <c r="F62" s="10" t="str">
        <f t="shared" si="99"/>
        <v>F5INGEJECF3</v>
      </c>
      <c r="G62" s="10" t="str">
        <f t="shared" si="99"/>
        <v>F5INGEJECF1</v>
      </c>
      <c r="H62" s="10" t="str">
        <f t="shared" si="99"/>
        <v>F5INGEJECF2</v>
      </c>
      <c r="I62" s="10" t="str">
        <f t="shared" si="99"/>
        <v>F5INGEJECF8</v>
      </c>
      <c r="J62" s="10" t="str">
        <f t="shared" si="99"/>
        <v>F5INGEJECF5</v>
      </c>
      <c r="K62" s="10" t="str">
        <f t="shared" si="99"/>
        <v>F5INGEJECF10</v>
      </c>
      <c r="L62" s="10" t="str">
        <f t="shared" si="99"/>
        <v>F5INGEJECF7</v>
      </c>
      <c r="M62" s="10" t="str">
        <f t="shared" si="99"/>
        <v>F5INGEJECF9</v>
      </c>
      <c r="N62" s="10" t="str">
        <f t="shared" si="99"/>
        <v>F5INGEJECB11</v>
      </c>
      <c r="O62" s="10" t="str">
        <f t="shared" si="99"/>
        <v>F5INGEJECB19</v>
      </c>
      <c r="P62" s="10" t="str">
        <f t="shared" si="99"/>
        <v>F5INGEJECB20</v>
      </c>
      <c r="Q62" s="10" t="str">
        <f t="shared" si="99"/>
        <v>F5INGEJECB21</v>
      </c>
      <c r="R62" s="10" t="str">
        <f t="shared" si="99"/>
        <v>F5INGEJECB9</v>
      </c>
      <c r="S62" s="10" t="str">
        <f t="shared" si="99"/>
        <v>F5INGEJECB8</v>
      </c>
      <c r="T62" s="10" t="str">
        <f t="shared" si="99"/>
        <v>F5INGEJECB12</v>
      </c>
      <c r="U62" s="10" t="str">
        <f t="shared" si="99"/>
        <v>F5INGEJECB13</v>
      </c>
      <c r="V62" s="10" t="str">
        <f t="shared" si="99"/>
        <v>F5INGEJECB22</v>
      </c>
      <c r="W62" s="10" t="str">
        <f t="shared" si="99"/>
        <v>F5INGEJECB10</v>
      </c>
      <c r="X62" s="10" t="str">
        <f t="shared" si="99"/>
        <v>F5INGEJECFx</v>
      </c>
      <c r="Y62" s="10" t="str">
        <f t="shared" si="99"/>
        <v>F5INGEJECINV</v>
      </c>
      <c r="Z62" s="10" t="str">
        <f t="shared" ref="Z62" si="100">+$A$61&amp;$AC$25&amp;$AC$2&amp;Z1</f>
        <v>F5INGEJECEGR</v>
      </c>
    </row>
    <row r="63" spans="1:26" ht="18" customHeight="1" x14ac:dyDescent="0.3">
      <c r="B63" s="13" t="s">
        <v>72</v>
      </c>
      <c r="D63" s="10" t="str">
        <f t="shared" ref="D63:Y63" si="101">+$A$61&amp;$AC$25&amp;$AC$4&amp;D1</f>
        <v>F5INGPENDF6</v>
      </c>
      <c r="E63" s="10" t="str">
        <f t="shared" si="101"/>
        <v>F5INGPENDF4</v>
      </c>
      <c r="F63" s="10" t="str">
        <f t="shared" si="101"/>
        <v>F5INGPENDF3</v>
      </c>
      <c r="G63" s="10" t="str">
        <f t="shared" si="101"/>
        <v>F5INGPENDF1</v>
      </c>
      <c r="H63" s="10" t="str">
        <f t="shared" si="101"/>
        <v>F5INGPENDF2</v>
      </c>
      <c r="I63" s="10" t="str">
        <f t="shared" si="101"/>
        <v>F5INGPENDF8</v>
      </c>
      <c r="J63" s="10" t="str">
        <f t="shared" si="101"/>
        <v>F5INGPENDF5</v>
      </c>
      <c r="K63" s="10" t="str">
        <f t="shared" si="101"/>
        <v>F5INGPENDF10</v>
      </c>
      <c r="L63" s="10" t="str">
        <f t="shared" si="101"/>
        <v>F5INGPENDF7</v>
      </c>
      <c r="M63" s="10" t="str">
        <f t="shared" si="101"/>
        <v>F5INGPENDF9</v>
      </c>
      <c r="N63" s="10" t="str">
        <f t="shared" si="101"/>
        <v>F5INGPENDB11</v>
      </c>
      <c r="O63" s="10" t="str">
        <f t="shared" si="101"/>
        <v>F5INGPENDB19</v>
      </c>
      <c r="P63" s="10" t="str">
        <f t="shared" si="101"/>
        <v>F5INGPENDB20</v>
      </c>
      <c r="Q63" s="10" t="str">
        <f t="shared" si="101"/>
        <v>F5INGPENDB21</v>
      </c>
      <c r="R63" s="10" t="str">
        <f t="shared" si="101"/>
        <v>F5INGPENDB9</v>
      </c>
      <c r="S63" s="10" t="str">
        <f t="shared" si="101"/>
        <v>F5INGPENDB8</v>
      </c>
      <c r="T63" s="10" t="str">
        <f t="shared" si="101"/>
        <v>F5INGPENDB12</v>
      </c>
      <c r="U63" s="10" t="str">
        <f t="shared" si="101"/>
        <v>F5INGPENDB13</v>
      </c>
      <c r="V63" s="10" t="str">
        <f t="shared" si="101"/>
        <v>F5INGPENDB22</v>
      </c>
      <c r="W63" s="10" t="str">
        <f t="shared" si="101"/>
        <v>F5INGPENDB10</v>
      </c>
      <c r="X63" s="10" t="str">
        <f t="shared" si="101"/>
        <v>F5INGPENDFx</v>
      </c>
      <c r="Y63" s="10" t="str">
        <f t="shared" si="101"/>
        <v>F5INGPENDINV</v>
      </c>
      <c r="Z63" s="10" t="str">
        <f t="shared" ref="Z63" si="102">+$A$61&amp;$AC$25&amp;$AC$4&amp;Z1</f>
        <v>F5INGPENDEGR</v>
      </c>
    </row>
    <row r="64" spans="1:26" ht="18" customHeight="1" x14ac:dyDescent="0.3">
      <c r="B64" s="13" t="s">
        <v>70</v>
      </c>
      <c r="D64" s="10" t="str">
        <f t="shared" ref="D64:Y64" si="103">+$A$61&amp;$AC$26&amp;$AC$2&amp;D1</f>
        <v>F5EGREJECF6</v>
      </c>
      <c r="E64" s="10" t="str">
        <f t="shared" si="103"/>
        <v>F5EGREJECF4</v>
      </c>
      <c r="F64" s="10" t="str">
        <f t="shared" si="103"/>
        <v>F5EGREJECF3</v>
      </c>
      <c r="G64" s="10" t="str">
        <f t="shared" si="103"/>
        <v>F5EGREJECF1</v>
      </c>
      <c r="H64" s="10" t="str">
        <f t="shared" si="103"/>
        <v>F5EGREJECF2</v>
      </c>
      <c r="I64" s="10" t="str">
        <f t="shared" si="103"/>
        <v>F5EGREJECF8</v>
      </c>
      <c r="J64" s="10" t="str">
        <f t="shared" si="103"/>
        <v>F5EGREJECF5</v>
      </c>
      <c r="K64" s="10" t="str">
        <f t="shared" si="103"/>
        <v>F5EGREJECF10</v>
      </c>
      <c r="L64" s="10" t="str">
        <f t="shared" si="103"/>
        <v>F5EGREJECF7</v>
      </c>
      <c r="M64" s="10" t="str">
        <f t="shared" si="103"/>
        <v>F5EGREJECF9</v>
      </c>
      <c r="N64" s="10" t="str">
        <f t="shared" si="103"/>
        <v>F5EGREJECB11</v>
      </c>
      <c r="O64" s="10" t="str">
        <f t="shared" si="103"/>
        <v>F5EGREJECB19</v>
      </c>
      <c r="P64" s="10" t="str">
        <f t="shared" si="103"/>
        <v>F5EGREJECB20</v>
      </c>
      <c r="Q64" s="10" t="str">
        <f t="shared" si="103"/>
        <v>F5EGREJECB21</v>
      </c>
      <c r="R64" s="10" t="str">
        <f t="shared" si="103"/>
        <v>F5EGREJECB9</v>
      </c>
      <c r="S64" s="10" t="str">
        <f t="shared" si="103"/>
        <v>F5EGREJECB8</v>
      </c>
      <c r="T64" s="10" t="str">
        <f t="shared" si="103"/>
        <v>F5EGREJECB12</v>
      </c>
      <c r="U64" s="10" t="str">
        <f t="shared" si="103"/>
        <v>F5EGREJECB13</v>
      </c>
      <c r="V64" s="10" t="str">
        <f t="shared" si="103"/>
        <v>F5EGREJECB22</v>
      </c>
      <c r="W64" s="10" t="str">
        <f t="shared" si="103"/>
        <v>F5EGREJECB10</v>
      </c>
      <c r="X64" s="10" t="str">
        <f t="shared" si="103"/>
        <v>F5EGREJECFx</v>
      </c>
      <c r="Y64" s="10" t="str">
        <f t="shared" si="103"/>
        <v>F5EGREJECINV</v>
      </c>
      <c r="Z64" s="10" t="str">
        <f t="shared" ref="Z64" si="104">+$A$61&amp;$AC$26&amp;$AC$2&amp;Z1</f>
        <v>F5EGREJECEGR</v>
      </c>
    </row>
    <row r="65" spans="1:26" ht="18" customHeight="1" x14ac:dyDescent="0.3">
      <c r="B65" s="13" t="s">
        <v>71</v>
      </c>
      <c r="D65" s="10" t="str">
        <f t="shared" ref="D65:Y65" si="105">+$A$61&amp;$AC$26&amp;$AC$4&amp;D1</f>
        <v>F5EGRPENDF6</v>
      </c>
      <c r="E65" s="10" t="str">
        <f t="shared" si="105"/>
        <v>F5EGRPENDF4</v>
      </c>
      <c r="F65" s="10" t="str">
        <f t="shared" si="105"/>
        <v>F5EGRPENDF3</v>
      </c>
      <c r="G65" s="10" t="str">
        <f t="shared" si="105"/>
        <v>F5EGRPENDF1</v>
      </c>
      <c r="H65" s="10" t="str">
        <f t="shared" si="105"/>
        <v>F5EGRPENDF2</v>
      </c>
      <c r="I65" s="10" t="str">
        <f t="shared" si="105"/>
        <v>F5EGRPENDF8</v>
      </c>
      <c r="J65" s="10" t="str">
        <f t="shared" si="105"/>
        <v>F5EGRPENDF5</v>
      </c>
      <c r="K65" s="10" t="str">
        <f t="shared" si="105"/>
        <v>F5EGRPENDF10</v>
      </c>
      <c r="L65" s="10" t="str">
        <f t="shared" si="105"/>
        <v>F5EGRPENDF7</v>
      </c>
      <c r="M65" s="10" t="str">
        <f t="shared" si="105"/>
        <v>F5EGRPENDF9</v>
      </c>
      <c r="N65" s="10" t="str">
        <f t="shared" si="105"/>
        <v>F5EGRPENDB11</v>
      </c>
      <c r="O65" s="10" t="str">
        <f t="shared" si="105"/>
        <v>F5EGRPENDB19</v>
      </c>
      <c r="P65" s="10" t="str">
        <f t="shared" si="105"/>
        <v>F5EGRPENDB20</v>
      </c>
      <c r="Q65" s="10" t="str">
        <f t="shared" si="105"/>
        <v>F5EGRPENDB21</v>
      </c>
      <c r="R65" s="10" t="str">
        <f t="shared" si="105"/>
        <v>F5EGRPENDB9</v>
      </c>
      <c r="S65" s="10" t="str">
        <f t="shared" si="105"/>
        <v>F5EGRPENDB8</v>
      </c>
      <c r="T65" s="10" t="str">
        <f t="shared" si="105"/>
        <v>F5EGRPENDB12</v>
      </c>
      <c r="U65" s="10" t="str">
        <f t="shared" si="105"/>
        <v>F5EGRPENDB13</v>
      </c>
      <c r="V65" s="10" t="str">
        <f t="shared" si="105"/>
        <v>F5EGRPENDB22</v>
      </c>
      <c r="W65" s="10" t="str">
        <f t="shared" si="105"/>
        <v>F5EGRPENDB10</v>
      </c>
      <c r="X65" s="10" t="str">
        <f t="shared" si="105"/>
        <v>F5EGRPENDFx</v>
      </c>
      <c r="Y65" s="10" t="str">
        <f t="shared" si="105"/>
        <v>F5EGRPENDINV</v>
      </c>
      <c r="Z65" s="10" t="str">
        <f t="shared" ref="Z65" si="106">+$A$61&amp;$AC$26&amp;$AC$4&amp;Z1</f>
        <v>F5EGRPENDEGR</v>
      </c>
    </row>
    <row r="66" spans="1:26" ht="18" customHeight="1" x14ac:dyDescent="0.3">
      <c r="B66" s="13" t="s">
        <v>76</v>
      </c>
      <c r="D66" s="10" t="str">
        <f t="shared" ref="D66:Y66" si="107">+$A$61&amp;$AC$27&amp;$AC$2&amp;D1</f>
        <v>F5INVEJECF6</v>
      </c>
      <c r="E66" s="10" t="str">
        <f t="shared" si="107"/>
        <v>F5INVEJECF4</v>
      </c>
      <c r="F66" s="10" t="str">
        <f t="shared" si="107"/>
        <v>F5INVEJECF3</v>
      </c>
      <c r="G66" s="10" t="str">
        <f t="shared" si="107"/>
        <v>F5INVEJECF1</v>
      </c>
      <c r="H66" s="10" t="str">
        <f t="shared" si="107"/>
        <v>F5INVEJECF2</v>
      </c>
      <c r="I66" s="10" t="str">
        <f t="shared" si="107"/>
        <v>F5INVEJECF8</v>
      </c>
      <c r="J66" s="10" t="str">
        <f t="shared" si="107"/>
        <v>F5INVEJECF5</v>
      </c>
      <c r="K66" s="10" t="str">
        <f t="shared" si="107"/>
        <v>F5INVEJECF10</v>
      </c>
      <c r="L66" s="10" t="str">
        <f t="shared" si="107"/>
        <v>F5INVEJECF7</v>
      </c>
      <c r="M66" s="10" t="str">
        <f t="shared" si="107"/>
        <v>F5INVEJECF9</v>
      </c>
      <c r="N66" s="10" t="str">
        <f t="shared" si="107"/>
        <v>F5INVEJECB11</v>
      </c>
      <c r="O66" s="10" t="str">
        <f t="shared" si="107"/>
        <v>F5INVEJECB19</v>
      </c>
      <c r="P66" s="10" t="str">
        <f t="shared" si="107"/>
        <v>F5INVEJECB20</v>
      </c>
      <c r="Q66" s="10" t="str">
        <f t="shared" si="107"/>
        <v>F5INVEJECB21</v>
      </c>
      <c r="R66" s="10" t="str">
        <f t="shared" si="107"/>
        <v>F5INVEJECB9</v>
      </c>
      <c r="S66" s="10" t="str">
        <f t="shared" si="107"/>
        <v>F5INVEJECB8</v>
      </c>
      <c r="T66" s="10" t="str">
        <f t="shared" si="107"/>
        <v>F5INVEJECB12</v>
      </c>
      <c r="U66" s="10" t="str">
        <f t="shared" si="107"/>
        <v>F5INVEJECB13</v>
      </c>
      <c r="V66" s="10" t="str">
        <f t="shared" si="107"/>
        <v>F5INVEJECB22</v>
      </c>
      <c r="W66" s="10" t="str">
        <f t="shared" si="107"/>
        <v>F5INVEJECB10</v>
      </c>
      <c r="X66" s="10" t="str">
        <f t="shared" si="107"/>
        <v>F5INVEJECFx</v>
      </c>
      <c r="Y66" s="10" t="str">
        <f t="shared" si="107"/>
        <v>F5INVEJECINV</v>
      </c>
      <c r="Z66" s="10" t="str">
        <f t="shared" ref="Z66" si="108">+$A$61&amp;$AC$27&amp;$AC$2&amp;Z1</f>
        <v>F5INVEJECEGR</v>
      </c>
    </row>
    <row r="67" spans="1:26" ht="18" customHeight="1" x14ac:dyDescent="0.3">
      <c r="B67" s="13" t="s">
        <v>75</v>
      </c>
      <c r="D67" s="10" t="str">
        <f t="shared" ref="D67:Y67" si="109">+$A$61&amp;$AC$27&amp;$AC$4&amp;D1</f>
        <v>F5INVPENDF6</v>
      </c>
      <c r="E67" s="10" t="str">
        <f t="shared" si="109"/>
        <v>F5INVPENDF4</v>
      </c>
      <c r="F67" s="10" t="str">
        <f t="shared" si="109"/>
        <v>F5INVPENDF3</v>
      </c>
      <c r="G67" s="10" t="str">
        <f t="shared" si="109"/>
        <v>F5INVPENDF1</v>
      </c>
      <c r="H67" s="10" t="str">
        <f t="shared" si="109"/>
        <v>F5INVPENDF2</v>
      </c>
      <c r="I67" s="10" t="str">
        <f t="shared" si="109"/>
        <v>F5INVPENDF8</v>
      </c>
      <c r="J67" s="10" t="str">
        <f t="shared" si="109"/>
        <v>F5INVPENDF5</v>
      </c>
      <c r="K67" s="10" t="str">
        <f t="shared" si="109"/>
        <v>F5INVPENDF10</v>
      </c>
      <c r="L67" s="10" t="str">
        <f t="shared" si="109"/>
        <v>F5INVPENDF7</v>
      </c>
      <c r="M67" s="10" t="str">
        <f t="shared" si="109"/>
        <v>F5INVPENDF9</v>
      </c>
      <c r="N67" s="10" t="str">
        <f t="shared" si="109"/>
        <v>F5INVPENDB11</v>
      </c>
      <c r="O67" s="10" t="str">
        <f t="shared" si="109"/>
        <v>F5INVPENDB19</v>
      </c>
      <c r="P67" s="10" t="str">
        <f t="shared" si="109"/>
        <v>F5INVPENDB20</v>
      </c>
      <c r="Q67" s="10" t="str">
        <f t="shared" si="109"/>
        <v>F5INVPENDB21</v>
      </c>
      <c r="R67" s="10" t="str">
        <f t="shared" si="109"/>
        <v>F5INVPENDB9</v>
      </c>
      <c r="S67" s="10" t="str">
        <f t="shared" si="109"/>
        <v>F5INVPENDB8</v>
      </c>
      <c r="T67" s="10" t="str">
        <f t="shared" si="109"/>
        <v>F5INVPENDB12</v>
      </c>
      <c r="U67" s="10" t="str">
        <f t="shared" si="109"/>
        <v>F5INVPENDB13</v>
      </c>
      <c r="V67" s="10" t="str">
        <f t="shared" si="109"/>
        <v>F5INVPENDB22</v>
      </c>
      <c r="W67" s="10" t="str">
        <f t="shared" si="109"/>
        <v>F5INVPENDB10</v>
      </c>
      <c r="X67" s="10" t="str">
        <f t="shared" si="109"/>
        <v>F5INVPENDFx</v>
      </c>
      <c r="Y67" s="10" t="str">
        <f t="shared" si="109"/>
        <v>F5INVPENDINV</v>
      </c>
      <c r="Z67" s="10" t="str">
        <f t="shared" ref="Z67" si="110">+$A$61&amp;$AC$27&amp;$AC$4&amp;Z1</f>
        <v>F5INVPENDEGR</v>
      </c>
    </row>
    <row r="68" spans="1:26" ht="18" customHeight="1" x14ac:dyDescent="0.3">
      <c r="A68" t="s">
        <v>63</v>
      </c>
      <c r="B68" s="15" t="s">
        <v>9</v>
      </c>
      <c r="C68" s="11"/>
    </row>
    <row r="69" spans="1:26" ht="18" customHeight="1" x14ac:dyDescent="0.3">
      <c r="B69" s="13" t="s">
        <v>69</v>
      </c>
      <c r="D69" s="10" t="str">
        <f t="shared" ref="D69:Y69" si="111">+$A$68&amp;$AC$25&amp;$AC$2&amp;D1</f>
        <v>F10INGEJECF6</v>
      </c>
      <c r="E69" s="10" t="str">
        <f t="shared" si="111"/>
        <v>F10INGEJECF4</v>
      </c>
      <c r="F69" s="10" t="str">
        <f t="shared" si="111"/>
        <v>F10INGEJECF3</v>
      </c>
      <c r="G69" s="10" t="str">
        <f t="shared" si="111"/>
        <v>F10INGEJECF1</v>
      </c>
      <c r="H69" s="10" t="str">
        <f t="shared" si="111"/>
        <v>F10INGEJECF2</v>
      </c>
      <c r="I69" s="10" t="str">
        <f t="shared" si="111"/>
        <v>F10INGEJECF8</v>
      </c>
      <c r="J69" s="10" t="str">
        <f t="shared" si="111"/>
        <v>F10INGEJECF5</v>
      </c>
      <c r="K69" s="10" t="str">
        <f t="shared" si="111"/>
        <v>F10INGEJECF10</v>
      </c>
      <c r="L69" s="10" t="str">
        <f t="shared" si="111"/>
        <v>F10INGEJECF7</v>
      </c>
      <c r="M69" s="10" t="str">
        <f t="shared" si="111"/>
        <v>F10INGEJECF9</v>
      </c>
      <c r="N69" s="10" t="str">
        <f t="shared" si="111"/>
        <v>F10INGEJECB11</v>
      </c>
      <c r="O69" s="10" t="str">
        <f t="shared" si="111"/>
        <v>F10INGEJECB19</v>
      </c>
      <c r="P69" s="10" t="str">
        <f t="shared" si="111"/>
        <v>F10INGEJECB20</v>
      </c>
      <c r="Q69" s="10" t="str">
        <f t="shared" si="111"/>
        <v>F10INGEJECB21</v>
      </c>
      <c r="R69" s="10" t="str">
        <f t="shared" si="111"/>
        <v>F10INGEJECB9</v>
      </c>
      <c r="S69" s="10" t="str">
        <f t="shared" si="111"/>
        <v>F10INGEJECB8</v>
      </c>
      <c r="T69" s="10" t="str">
        <f t="shared" si="111"/>
        <v>F10INGEJECB12</v>
      </c>
      <c r="U69" s="10" t="str">
        <f t="shared" si="111"/>
        <v>F10INGEJECB13</v>
      </c>
      <c r="V69" s="10" t="str">
        <f t="shared" si="111"/>
        <v>F10INGEJECB22</v>
      </c>
      <c r="W69" s="10" t="str">
        <f t="shared" si="111"/>
        <v>F10INGEJECB10</v>
      </c>
      <c r="X69" s="10" t="str">
        <f t="shared" si="111"/>
        <v>F10INGEJECFx</v>
      </c>
      <c r="Y69" s="10" t="str">
        <f t="shared" si="111"/>
        <v>F10INGEJECINV</v>
      </c>
      <c r="Z69" s="10" t="str">
        <f t="shared" ref="Z69" si="112">+$A$68&amp;$AC$25&amp;$AC$2&amp;Z1</f>
        <v>F10INGEJECEGR</v>
      </c>
    </row>
    <row r="70" spans="1:26" ht="18" customHeight="1" x14ac:dyDescent="0.3">
      <c r="B70" s="13" t="s">
        <v>72</v>
      </c>
      <c r="D70" s="10" t="str">
        <f t="shared" ref="D70:Y70" si="113">+$A$68&amp;$AC$25&amp;$AC$4&amp;D1</f>
        <v>F10INGPENDF6</v>
      </c>
      <c r="E70" s="10" t="str">
        <f t="shared" si="113"/>
        <v>F10INGPENDF4</v>
      </c>
      <c r="F70" s="10" t="str">
        <f t="shared" si="113"/>
        <v>F10INGPENDF3</v>
      </c>
      <c r="G70" s="10" t="str">
        <f t="shared" si="113"/>
        <v>F10INGPENDF1</v>
      </c>
      <c r="H70" s="10" t="str">
        <f t="shared" si="113"/>
        <v>F10INGPENDF2</v>
      </c>
      <c r="I70" s="10" t="str">
        <f t="shared" si="113"/>
        <v>F10INGPENDF8</v>
      </c>
      <c r="J70" s="10" t="str">
        <f t="shared" si="113"/>
        <v>F10INGPENDF5</v>
      </c>
      <c r="K70" s="10" t="str">
        <f t="shared" si="113"/>
        <v>F10INGPENDF10</v>
      </c>
      <c r="L70" s="10" t="str">
        <f t="shared" si="113"/>
        <v>F10INGPENDF7</v>
      </c>
      <c r="M70" s="10" t="str">
        <f t="shared" si="113"/>
        <v>F10INGPENDF9</v>
      </c>
      <c r="N70" s="10" t="str">
        <f t="shared" si="113"/>
        <v>F10INGPENDB11</v>
      </c>
      <c r="O70" s="10" t="str">
        <f t="shared" si="113"/>
        <v>F10INGPENDB19</v>
      </c>
      <c r="P70" s="10" t="str">
        <f t="shared" si="113"/>
        <v>F10INGPENDB20</v>
      </c>
      <c r="Q70" s="10" t="str">
        <f t="shared" si="113"/>
        <v>F10INGPENDB21</v>
      </c>
      <c r="R70" s="10" t="str">
        <f t="shared" si="113"/>
        <v>F10INGPENDB9</v>
      </c>
      <c r="S70" s="10" t="str">
        <f t="shared" si="113"/>
        <v>F10INGPENDB8</v>
      </c>
      <c r="T70" s="10" t="str">
        <f t="shared" si="113"/>
        <v>F10INGPENDB12</v>
      </c>
      <c r="U70" s="10" t="str">
        <f t="shared" si="113"/>
        <v>F10INGPENDB13</v>
      </c>
      <c r="V70" s="10" t="str">
        <f t="shared" si="113"/>
        <v>F10INGPENDB22</v>
      </c>
      <c r="W70" s="10" t="str">
        <f t="shared" si="113"/>
        <v>F10INGPENDB10</v>
      </c>
      <c r="X70" s="10" t="str">
        <f t="shared" si="113"/>
        <v>F10INGPENDFx</v>
      </c>
      <c r="Y70" s="10" t="str">
        <f t="shared" si="113"/>
        <v>F10INGPENDINV</v>
      </c>
      <c r="Z70" s="10" t="str">
        <f t="shared" ref="Z70" si="114">+$A$68&amp;$AC$25&amp;$AC$4&amp;Z1</f>
        <v>F10INGPENDEGR</v>
      </c>
    </row>
    <row r="71" spans="1:26" ht="18" customHeight="1" x14ac:dyDescent="0.3">
      <c r="B71" s="13" t="s">
        <v>70</v>
      </c>
      <c r="D71" s="10" t="str">
        <f t="shared" ref="D71:Y71" si="115">+$A$68&amp;$AC$26&amp;$AC$2&amp;D1</f>
        <v>F10EGREJECF6</v>
      </c>
      <c r="E71" s="10" t="str">
        <f t="shared" si="115"/>
        <v>F10EGREJECF4</v>
      </c>
      <c r="F71" s="10" t="str">
        <f t="shared" si="115"/>
        <v>F10EGREJECF3</v>
      </c>
      <c r="G71" s="10" t="str">
        <f t="shared" si="115"/>
        <v>F10EGREJECF1</v>
      </c>
      <c r="H71" s="10" t="str">
        <f t="shared" si="115"/>
        <v>F10EGREJECF2</v>
      </c>
      <c r="I71" s="10" t="str">
        <f t="shared" si="115"/>
        <v>F10EGREJECF8</v>
      </c>
      <c r="J71" s="10" t="str">
        <f t="shared" si="115"/>
        <v>F10EGREJECF5</v>
      </c>
      <c r="K71" s="10" t="str">
        <f t="shared" si="115"/>
        <v>F10EGREJECF10</v>
      </c>
      <c r="L71" s="10" t="str">
        <f t="shared" si="115"/>
        <v>F10EGREJECF7</v>
      </c>
      <c r="M71" s="10" t="str">
        <f t="shared" si="115"/>
        <v>F10EGREJECF9</v>
      </c>
      <c r="N71" s="10" t="str">
        <f t="shared" si="115"/>
        <v>F10EGREJECB11</v>
      </c>
      <c r="O71" s="10" t="str">
        <f t="shared" si="115"/>
        <v>F10EGREJECB19</v>
      </c>
      <c r="P71" s="10" t="str">
        <f t="shared" si="115"/>
        <v>F10EGREJECB20</v>
      </c>
      <c r="Q71" s="10" t="str">
        <f t="shared" si="115"/>
        <v>F10EGREJECB21</v>
      </c>
      <c r="R71" s="10" t="str">
        <f t="shared" si="115"/>
        <v>F10EGREJECB9</v>
      </c>
      <c r="S71" s="10" t="str">
        <f t="shared" si="115"/>
        <v>F10EGREJECB8</v>
      </c>
      <c r="T71" s="10" t="str">
        <f t="shared" si="115"/>
        <v>F10EGREJECB12</v>
      </c>
      <c r="U71" s="10" t="str">
        <f t="shared" si="115"/>
        <v>F10EGREJECB13</v>
      </c>
      <c r="V71" s="10" t="str">
        <f t="shared" si="115"/>
        <v>F10EGREJECB22</v>
      </c>
      <c r="W71" s="10" t="str">
        <f t="shared" si="115"/>
        <v>F10EGREJECB10</v>
      </c>
      <c r="X71" s="10" t="str">
        <f t="shared" si="115"/>
        <v>F10EGREJECFx</v>
      </c>
      <c r="Y71" s="10" t="str">
        <f t="shared" si="115"/>
        <v>F10EGREJECINV</v>
      </c>
      <c r="Z71" s="10" t="str">
        <f t="shared" ref="Z71" si="116">+$A$68&amp;$AC$26&amp;$AC$2&amp;Z1</f>
        <v>F10EGREJECEGR</v>
      </c>
    </row>
    <row r="72" spans="1:26" ht="18" customHeight="1" x14ac:dyDescent="0.3">
      <c r="B72" s="13" t="s">
        <v>71</v>
      </c>
      <c r="D72" s="10" t="str">
        <f t="shared" ref="D72:Y72" si="117">+$A$68&amp;$AC$26&amp;$AC$4&amp;D1</f>
        <v>F10EGRPENDF6</v>
      </c>
      <c r="E72" s="10" t="str">
        <f t="shared" si="117"/>
        <v>F10EGRPENDF4</v>
      </c>
      <c r="F72" s="10" t="str">
        <f t="shared" si="117"/>
        <v>F10EGRPENDF3</v>
      </c>
      <c r="G72" s="10" t="str">
        <f t="shared" si="117"/>
        <v>F10EGRPENDF1</v>
      </c>
      <c r="H72" s="10" t="str">
        <f t="shared" si="117"/>
        <v>F10EGRPENDF2</v>
      </c>
      <c r="I72" s="10" t="str">
        <f t="shared" si="117"/>
        <v>F10EGRPENDF8</v>
      </c>
      <c r="J72" s="10" t="str">
        <f t="shared" si="117"/>
        <v>F10EGRPENDF5</v>
      </c>
      <c r="K72" s="10" t="str">
        <f t="shared" si="117"/>
        <v>F10EGRPENDF10</v>
      </c>
      <c r="L72" s="10" t="str">
        <f t="shared" si="117"/>
        <v>F10EGRPENDF7</v>
      </c>
      <c r="M72" s="10" t="str">
        <f t="shared" si="117"/>
        <v>F10EGRPENDF9</v>
      </c>
      <c r="N72" s="10" t="str">
        <f t="shared" si="117"/>
        <v>F10EGRPENDB11</v>
      </c>
      <c r="O72" s="10" t="str">
        <f t="shared" si="117"/>
        <v>F10EGRPENDB19</v>
      </c>
      <c r="P72" s="10" t="str">
        <f t="shared" si="117"/>
        <v>F10EGRPENDB20</v>
      </c>
      <c r="Q72" s="10" t="str">
        <f t="shared" si="117"/>
        <v>F10EGRPENDB21</v>
      </c>
      <c r="R72" s="10" t="str">
        <f t="shared" si="117"/>
        <v>F10EGRPENDB9</v>
      </c>
      <c r="S72" s="10" t="str">
        <f t="shared" si="117"/>
        <v>F10EGRPENDB8</v>
      </c>
      <c r="T72" s="10" t="str">
        <f t="shared" si="117"/>
        <v>F10EGRPENDB12</v>
      </c>
      <c r="U72" s="10" t="str">
        <f t="shared" si="117"/>
        <v>F10EGRPENDB13</v>
      </c>
      <c r="V72" s="10" t="str">
        <f t="shared" si="117"/>
        <v>F10EGRPENDB22</v>
      </c>
      <c r="W72" s="10" t="str">
        <f t="shared" si="117"/>
        <v>F10EGRPENDB10</v>
      </c>
      <c r="X72" s="10" t="str">
        <f t="shared" si="117"/>
        <v>F10EGRPENDFx</v>
      </c>
      <c r="Y72" s="10" t="str">
        <f t="shared" si="117"/>
        <v>F10EGRPENDINV</v>
      </c>
      <c r="Z72" s="10" t="str">
        <f t="shared" ref="Z72" si="118">+$A$68&amp;$AC$26&amp;$AC$4&amp;Z1</f>
        <v>F10EGRPENDEGR</v>
      </c>
    </row>
    <row r="73" spans="1:26" ht="18" customHeight="1" x14ac:dyDescent="0.3">
      <c r="B73" s="13" t="s">
        <v>76</v>
      </c>
      <c r="D73" s="10" t="str">
        <f t="shared" ref="D73:Y73" si="119">+$A$68&amp;$AC$27&amp;$AC$2&amp;D1</f>
        <v>F10INVEJECF6</v>
      </c>
      <c r="E73" s="10" t="str">
        <f t="shared" si="119"/>
        <v>F10INVEJECF4</v>
      </c>
      <c r="F73" s="10" t="str">
        <f t="shared" si="119"/>
        <v>F10INVEJECF3</v>
      </c>
      <c r="G73" s="10" t="str">
        <f t="shared" si="119"/>
        <v>F10INVEJECF1</v>
      </c>
      <c r="H73" s="10" t="str">
        <f t="shared" si="119"/>
        <v>F10INVEJECF2</v>
      </c>
      <c r="I73" s="10" t="str">
        <f t="shared" si="119"/>
        <v>F10INVEJECF8</v>
      </c>
      <c r="J73" s="10" t="str">
        <f t="shared" si="119"/>
        <v>F10INVEJECF5</v>
      </c>
      <c r="K73" s="10" t="str">
        <f t="shared" si="119"/>
        <v>F10INVEJECF10</v>
      </c>
      <c r="L73" s="10" t="str">
        <f t="shared" si="119"/>
        <v>F10INVEJECF7</v>
      </c>
      <c r="M73" s="10" t="str">
        <f t="shared" si="119"/>
        <v>F10INVEJECF9</v>
      </c>
      <c r="N73" s="10" t="str">
        <f t="shared" si="119"/>
        <v>F10INVEJECB11</v>
      </c>
      <c r="O73" s="10" t="str">
        <f t="shared" si="119"/>
        <v>F10INVEJECB19</v>
      </c>
      <c r="P73" s="10" t="str">
        <f t="shared" si="119"/>
        <v>F10INVEJECB20</v>
      </c>
      <c r="Q73" s="10" t="str">
        <f t="shared" si="119"/>
        <v>F10INVEJECB21</v>
      </c>
      <c r="R73" s="10" t="str">
        <f t="shared" si="119"/>
        <v>F10INVEJECB9</v>
      </c>
      <c r="S73" s="10" t="str">
        <f t="shared" si="119"/>
        <v>F10INVEJECB8</v>
      </c>
      <c r="T73" s="10" t="str">
        <f t="shared" si="119"/>
        <v>F10INVEJECB12</v>
      </c>
      <c r="U73" s="10" t="str">
        <f t="shared" si="119"/>
        <v>F10INVEJECB13</v>
      </c>
      <c r="V73" s="10" t="str">
        <f t="shared" si="119"/>
        <v>F10INVEJECB22</v>
      </c>
      <c r="W73" s="10" t="str">
        <f t="shared" si="119"/>
        <v>F10INVEJECB10</v>
      </c>
      <c r="X73" s="10" t="str">
        <f t="shared" si="119"/>
        <v>F10INVEJECFx</v>
      </c>
      <c r="Y73" s="10" t="str">
        <f t="shared" si="119"/>
        <v>F10INVEJECINV</v>
      </c>
      <c r="Z73" s="10" t="str">
        <f t="shared" ref="Z73" si="120">+$A$68&amp;$AC$27&amp;$AC$2&amp;Z1</f>
        <v>F10INVEJECEGR</v>
      </c>
    </row>
    <row r="74" spans="1:26" ht="18" customHeight="1" x14ac:dyDescent="0.3">
      <c r="B74" s="13" t="s">
        <v>75</v>
      </c>
      <c r="D74" s="10" t="str">
        <f t="shared" ref="D74:Y74" si="121">+$A$68&amp;$AC$27&amp;$AC$4&amp;D1</f>
        <v>F10INVPENDF6</v>
      </c>
      <c r="E74" s="10" t="str">
        <f t="shared" si="121"/>
        <v>F10INVPENDF4</v>
      </c>
      <c r="F74" s="10" t="str">
        <f t="shared" si="121"/>
        <v>F10INVPENDF3</v>
      </c>
      <c r="G74" s="10" t="str">
        <f t="shared" si="121"/>
        <v>F10INVPENDF1</v>
      </c>
      <c r="H74" s="10" t="str">
        <f t="shared" si="121"/>
        <v>F10INVPENDF2</v>
      </c>
      <c r="I74" s="10" t="str">
        <f t="shared" si="121"/>
        <v>F10INVPENDF8</v>
      </c>
      <c r="J74" s="10" t="str">
        <f t="shared" si="121"/>
        <v>F10INVPENDF5</v>
      </c>
      <c r="K74" s="10" t="str">
        <f t="shared" si="121"/>
        <v>F10INVPENDF10</v>
      </c>
      <c r="L74" s="10" t="str">
        <f t="shared" si="121"/>
        <v>F10INVPENDF7</v>
      </c>
      <c r="M74" s="10" t="str">
        <f t="shared" si="121"/>
        <v>F10INVPENDF9</v>
      </c>
      <c r="N74" s="10" t="str">
        <f t="shared" si="121"/>
        <v>F10INVPENDB11</v>
      </c>
      <c r="O74" s="10" t="str">
        <f t="shared" si="121"/>
        <v>F10INVPENDB19</v>
      </c>
      <c r="P74" s="10" t="str">
        <f t="shared" si="121"/>
        <v>F10INVPENDB20</v>
      </c>
      <c r="Q74" s="10" t="str">
        <f t="shared" si="121"/>
        <v>F10INVPENDB21</v>
      </c>
      <c r="R74" s="10" t="str">
        <f t="shared" si="121"/>
        <v>F10INVPENDB9</v>
      </c>
      <c r="S74" s="10" t="str">
        <f t="shared" si="121"/>
        <v>F10INVPENDB8</v>
      </c>
      <c r="T74" s="10" t="str">
        <f t="shared" si="121"/>
        <v>F10INVPENDB12</v>
      </c>
      <c r="U74" s="10" t="str">
        <f t="shared" si="121"/>
        <v>F10INVPENDB13</v>
      </c>
      <c r="V74" s="10" t="str">
        <f t="shared" si="121"/>
        <v>F10INVPENDB22</v>
      </c>
      <c r="W74" s="10" t="str">
        <f t="shared" si="121"/>
        <v>F10INVPENDB10</v>
      </c>
      <c r="X74" s="10" t="str">
        <f t="shared" si="121"/>
        <v>F10INVPENDFx</v>
      </c>
      <c r="Y74" s="10" t="str">
        <f t="shared" si="121"/>
        <v>F10INVPENDINV</v>
      </c>
      <c r="Z74" s="10" t="str">
        <f t="shared" ref="Z74" si="122">+$A$68&amp;$AC$27&amp;$AC$4&amp;Z1</f>
        <v>F10INVPENDEGR</v>
      </c>
    </row>
    <row r="75" spans="1:26" ht="18" customHeight="1" x14ac:dyDescent="0.3">
      <c r="A75" t="s">
        <v>48</v>
      </c>
      <c r="B75" s="15" t="s">
        <v>50</v>
      </c>
      <c r="C75" s="11"/>
    </row>
    <row r="76" spans="1:26" ht="18" customHeight="1" x14ac:dyDescent="0.3">
      <c r="B76" s="13" t="s">
        <v>69</v>
      </c>
      <c r="D76" s="10" t="str">
        <f t="shared" ref="D76:Y76" si="123">+$A$75&amp;$AC$25&amp;$AC$2&amp;D1</f>
        <v>F7INGEJECF6</v>
      </c>
      <c r="E76" s="10" t="str">
        <f t="shared" si="123"/>
        <v>F7INGEJECF4</v>
      </c>
      <c r="F76" s="10" t="str">
        <f t="shared" si="123"/>
        <v>F7INGEJECF3</v>
      </c>
      <c r="G76" s="10" t="str">
        <f t="shared" si="123"/>
        <v>F7INGEJECF1</v>
      </c>
      <c r="H76" s="10" t="str">
        <f t="shared" si="123"/>
        <v>F7INGEJECF2</v>
      </c>
      <c r="I76" s="10" t="str">
        <f t="shared" si="123"/>
        <v>F7INGEJECF8</v>
      </c>
      <c r="J76" s="10" t="str">
        <f t="shared" si="123"/>
        <v>F7INGEJECF5</v>
      </c>
      <c r="K76" s="10" t="str">
        <f t="shared" si="123"/>
        <v>F7INGEJECF10</v>
      </c>
      <c r="L76" s="10" t="str">
        <f t="shared" si="123"/>
        <v>F7INGEJECF7</v>
      </c>
      <c r="M76" s="10" t="str">
        <f t="shared" si="123"/>
        <v>F7INGEJECF9</v>
      </c>
      <c r="N76" s="10" t="str">
        <f t="shared" si="123"/>
        <v>F7INGEJECB11</v>
      </c>
      <c r="O76" s="10" t="str">
        <f t="shared" si="123"/>
        <v>F7INGEJECB19</v>
      </c>
      <c r="P76" s="10" t="str">
        <f t="shared" si="123"/>
        <v>F7INGEJECB20</v>
      </c>
      <c r="Q76" s="10" t="str">
        <f t="shared" si="123"/>
        <v>F7INGEJECB21</v>
      </c>
      <c r="R76" s="10" t="str">
        <f t="shared" si="123"/>
        <v>F7INGEJECB9</v>
      </c>
      <c r="S76" s="10" t="str">
        <f t="shared" si="123"/>
        <v>F7INGEJECB8</v>
      </c>
      <c r="T76" s="10" t="str">
        <f t="shared" si="123"/>
        <v>F7INGEJECB12</v>
      </c>
      <c r="U76" s="10" t="str">
        <f t="shared" si="123"/>
        <v>F7INGEJECB13</v>
      </c>
      <c r="V76" s="10" t="str">
        <f t="shared" si="123"/>
        <v>F7INGEJECB22</v>
      </c>
      <c r="W76" s="10" t="str">
        <f t="shared" si="123"/>
        <v>F7INGEJECB10</v>
      </c>
      <c r="X76" s="10" t="str">
        <f t="shared" si="123"/>
        <v>F7INGEJECFx</v>
      </c>
      <c r="Y76" s="10" t="str">
        <f t="shared" si="123"/>
        <v>F7INGEJECINV</v>
      </c>
      <c r="Z76" s="10" t="str">
        <f t="shared" ref="Z76" si="124">+$A$75&amp;$AC$25&amp;$AC$2&amp;Z1</f>
        <v>F7INGEJECEGR</v>
      </c>
    </row>
    <row r="77" spans="1:26" ht="18" customHeight="1" x14ac:dyDescent="0.3">
      <c r="B77" s="13" t="s">
        <v>72</v>
      </c>
      <c r="D77" s="10" t="str">
        <f t="shared" ref="D77:Y77" si="125">+$A$75&amp;$AC$25&amp;$AC$4&amp;D1</f>
        <v>F7INGPENDF6</v>
      </c>
      <c r="E77" s="10" t="str">
        <f t="shared" si="125"/>
        <v>F7INGPENDF4</v>
      </c>
      <c r="F77" s="10" t="str">
        <f t="shared" si="125"/>
        <v>F7INGPENDF3</v>
      </c>
      <c r="G77" s="10" t="str">
        <f t="shared" si="125"/>
        <v>F7INGPENDF1</v>
      </c>
      <c r="H77" s="10" t="str">
        <f t="shared" si="125"/>
        <v>F7INGPENDF2</v>
      </c>
      <c r="I77" s="10" t="str">
        <f t="shared" si="125"/>
        <v>F7INGPENDF8</v>
      </c>
      <c r="J77" s="10" t="str">
        <f t="shared" si="125"/>
        <v>F7INGPENDF5</v>
      </c>
      <c r="K77" s="10" t="str">
        <f t="shared" si="125"/>
        <v>F7INGPENDF10</v>
      </c>
      <c r="L77" s="10" t="str">
        <f t="shared" si="125"/>
        <v>F7INGPENDF7</v>
      </c>
      <c r="M77" s="10" t="str">
        <f t="shared" si="125"/>
        <v>F7INGPENDF9</v>
      </c>
      <c r="N77" s="10" t="str">
        <f t="shared" si="125"/>
        <v>F7INGPENDB11</v>
      </c>
      <c r="O77" s="10" t="str">
        <f t="shared" si="125"/>
        <v>F7INGPENDB19</v>
      </c>
      <c r="P77" s="10" t="str">
        <f t="shared" si="125"/>
        <v>F7INGPENDB20</v>
      </c>
      <c r="Q77" s="10" t="str">
        <f t="shared" si="125"/>
        <v>F7INGPENDB21</v>
      </c>
      <c r="R77" s="10" t="str">
        <f t="shared" si="125"/>
        <v>F7INGPENDB9</v>
      </c>
      <c r="S77" s="10" t="str">
        <f t="shared" si="125"/>
        <v>F7INGPENDB8</v>
      </c>
      <c r="T77" s="10" t="str">
        <f t="shared" si="125"/>
        <v>F7INGPENDB12</v>
      </c>
      <c r="U77" s="10" t="str">
        <f t="shared" si="125"/>
        <v>F7INGPENDB13</v>
      </c>
      <c r="V77" s="10" t="str">
        <f t="shared" si="125"/>
        <v>F7INGPENDB22</v>
      </c>
      <c r="W77" s="10" t="str">
        <f t="shared" si="125"/>
        <v>F7INGPENDB10</v>
      </c>
      <c r="X77" s="10" t="str">
        <f t="shared" si="125"/>
        <v>F7INGPENDFx</v>
      </c>
      <c r="Y77" s="10" t="str">
        <f t="shared" si="125"/>
        <v>F7INGPENDINV</v>
      </c>
      <c r="Z77" s="10" t="str">
        <f t="shared" ref="Z77" si="126">+$A$75&amp;$AC$25&amp;$AC$4&amp;Z1</f>
        <v>F7INGPENDEGR</v>
      </c>
    </row>
    <row r="78" spans="1:26" ht="18" customHeight="1" x14ac:dyDescent="0.3">
      <c r="B78" s="13" t="s">
        <v>70</v>
      </c>
      <c r="D78" s="10" t="str">
        <f t="shared" ref="D78:Y78" si="127">+$A$75&amp;$AC$26&amp;$AC$2&amp;D1</f>
        <v>F7EGREJECF6</v>
      </c>
      <c r="E78" s="10" t="str">
        <f t="shared" si="127"/>
        <v>F7EGREJECF4</v>
      </c>
      <c r="F78" s="10" t="str">
        <f t="shared" si="127"/>
        <v>F7EGREJECF3</v>
      </c>
      <c r="G78" s="10" t="str">
        <f t="shared" si="127"/>
        <v>F7EGREJECF1</v>
      </c>
      <c r="H78" s="10" t="str">
        <f t="shared" si="127"/>
        <v>F7EGREJECF2</v>
      </c>
      <c r="I78" s="10" t="str">
        <f t="shared" si="127"/>
        <v>F7EGREJECF8</v>
      </c>
      <c r="J78" s="10" t="str">
        <f t="shared" si="127"/>
        <v>F7EGREJECF5</v>
      </c>
      <c r="K78" s="10" t="str">
        <f t="shared" si="127"/>
        <v>F7EGREJECF10</v>
      </c>
      <c r="L78" s="10" t="str">
        <f t="shared" si="127"/>
        <v>F7EGREJECF7</v>
      </c>
      <c r="M78" s="10" t="str">
        <f t="shared" si="127"/>
        <v>F7EGREJECF9</v>
      </c>
      <c r="N78" s="10" t="str">
        <f t="shared" si="127"/>
        <v>F7EGREJECB11</v>
      </c>
      <c r="O78" s="10" t="str">
        <f t="shared" si="127"/>
        <v>F7EGREJECB19</v>
      </c>
      <c r="P78" s="10" t="str">
        <f t="shared" si="127"/>
        <v>F7EGREJECB20</v>
      </c>
      <c r="Q78" s="10" t="str">
        <f t="shared" si="127"/>
        <v>F7EGREJECB21</v>
      </c>
      <c r="R78" s="10" t="str">
        <f t="shared" si="127"/>
        <v>F7EGREJECB9</v>
      </c>
      <c r="S78" s="10" t="str">
        <f t="shared" si="127"/>
        <v>F7EGREJECB8</v>
      </c>
      <c r="T78" s="10" t="str">
        <f t="shared" si="127"/>
        <v>F7EGREJECB12</v>
      </c>
      <c r="U78" s="10" t="str">
        <f t="shared" si="127"/>
        <v>F7EGREJECB13</v>
      </c>
      <c r="V78" s="10" t="str">
        <f t="shared" si="127"/>
        <v>F7EGREJECB22</v>
      </c>
      <c r="W78" s="10" t="str">
        <f t="shared" si="127"/>
        <v>F7EGREJECB10</v>
      </c>
      <c r="X78" s="10" t="str">
        <f t="shared" si="127"/>
        <v>F7EGREJECFx</v>
      </c>
      <c r="Y78" s="10" t="str">
        <f t="shared" si="127"/>
        <v>F7EGREJECINV</v>
      </c>
      <c r="Z78" s="10" t="str">
        <f t="shared" ref="Z78" si="128">+$A$75&amp;$AC$26&amp;$AC$2&amp;Z1</f>
        <v>F7EGREJECEGR</v>
      </c>
    </row>
    <row r="79" spans="1:26" ht="18" customHeight="1" x14ac:dyDescent="0.3">
      <c r="B79" s="13" t="s">
        <v>71</v>
      </c>
      <c r="D79" s="10" t="str">
        <f t="shared" ref="D79:Y79" si="129">+$A$75&amp;$AC$26&amp;$AC$4&amp;D1</f>
        <v>F7EGRPENDF6</v>
      </c>
      <c r="E79" s="10" t="str">
        <f t="shared" si="129"/>
        <v>F7EGRPENDF4</v>
      </c>
      <c r="F79" s="10" t="str">
        <f t="shared" si="129"/>
        <v>F7EGRPENDF3</v>
      </c>
      <c r="G79" s="10" t="str">
        <f t="shared" si="129"/>
        <v>F7EGRPENDF1</v>
      </c>
      <c r="H79" s="10" t="str">
        <f t="shared" si="129"/>
        <v>F7EGRPENDF2</v>
      </c>
      <c r="I79" s="10" t="str">
        <f t="shared" si="129"/>
        <v>F7EGRPENDF8</v>
      </c>
      <c r="J79" s="10" t="str">
        <f t="shared" si="129"/>
        <v>F7EGRPENDF5</v>
      </c>
      <c r="K79" s="10" t="str">
        <f t="shared" si="129"/>
        <v>F7EGRPENDF10</v>
      </c>
      <c r="L79" s="10" t="str">
        <f t="shared" si="129"/>
        <v>F7EGRPENDF7</v>
      </c>
      <c r="M79" s="10" t="str">
        <f t="shared" si="129"/>
        <v>F7EGRPENDF9</v>
      </c>
      <c r="N79" s="10" t="str">
        <f t="shared" si="129"/>
        <v>F7EGRPENDB11</v>
      </c>
      <c r="O79" s="10" t="str">
        <f t="shared" si="129"/>
        <v>F7EGRPENDB19</v>
      </c>
      <c r="P79" s="10" t="str">
        <f t="shared" si="129"/>
        <v>F7EGRPENDB20</v>
      </c>
      <c r="Q79" s="10" t="str">
        <f t="shared" si="129"/>
        <v>F7EGRPENDB21</v>
      </c>
      <c r="R79" s="10" t="str">
        <f t="shared" si="129"/>
        <v>F7EGRPENDB9</v>
      </c>
      <c r="S79" s="10" t="str">
        <f t="shared" si="129"/>
        <v>F7EGRPENDB8</v>
      </c>
      <c r="T79" s="10" t="str">
        <f t="shared" si="129"/>
        <v>F7EGRPENDB12</v>
      </c>
      <c r="U79" s="10" t="str">
        <f t="shared" si="129"/>
        <v>F7EGRPENDB13</v>
      </c>
      <c r="V79" s="10" t="str">
        <f t="shared" si="129"/>
        <v>F7EGRPENDB22</v>
      </c>
      <c r="W79" s="10" t="str">
        <f t="shared" si="129"/>
        <v>F7EGRPENDB10</v>
      </c>
      <c r="X79" s="10" t="str">
        <f t="shared" si="129"/>
        <v>F7EGRPENDFx</v>
      </c>
      <c r="Y79" s="10" t="str">
        <f t="shared" si="129"/>
        <v>F7EGRPENDINV</v>
      </c>
      <c r="Z79" s="10" t="str">
        <f t="shared" ref="Z79" si="130">+$A$75&amp;$AC$26&amp;$AC$4&amp;Z1</f>
        <v>F7EGRPENDEGR</v>
      </c>
    </row>
    <row r="80" spans="1:26" ht="18" customHeight="1" x14ac:dyDescent="0.3">
      <c r="B80" s="13" t="s">
        <v>76</v>
      </c>
      <c r="D80" s="10" t="str">
        <f t="shared" ref="D80:Y80" si="131">+$A$75&amp;$AC$27&amp;$AC$2&amp;D1</f>
        <v>F7INVEJECF6</v>
      </c>
      <c r="E80" s="10" t="str">
        <f t="shared" si="131"/>
        <v>F7INVEJECF4</v>
      </c>
      <c r="F80" s="10" t="str">
        <f t="shared" si="131"/>
        <v>F7INVEJECF3</v>
      </c>
      <c r="G80" s="10" t="str">
        <f t="shared" si="131"/>
        <v>F7INVEJECF1</v>
      </c>
      <c r="H80" s="10" t="str">
        <f t="shared" si="131"/>
        <v>F7INVEJECF2</v>
      </c>
      <c r="I80" s="10" t="str">
        <f t="shared" si="131"/>
        <v>F7INVEJECF8</v>
      </c>
      <c r="J80" s="10" t="str">
        <f t="shared" si="131"/>
        <v>F7INVEJECF5</v>
      </c>
      <c r="K80" s="10" t="str">
        <f t="shared" si="131"/>
        <v>F7INVEJECF10</v>
      </c>
      <c r="L80" s="10" t="str">
        <f t="shared" si="131"/>
        <v>F7INVEJECF7</v>
      </c>
      <c r="M80" s="10" t="str">
        <f t="shared" si="131"/>
        <v>F7INVEJECF9</v>
      </c>
      <c r="N80" s="10" t="str">
        <f t="shared" si="131"/>
        <v>F7INVEJECB11</v>
      </c>
      <c r="O80" s="10" t="str">
        <f t="shared" si="131"/>
        <v>F7INVEJECB19</v>
      </c>
      <c r="P80" s="10" t="str">
        <f t="shared" si="131"/>
        <v>F7INVEJECB20</v>
      </c>
      <c r="Q80" s="10" t="str">
        <f t="shared" si="131"/>
        <v>F7INVEJECB21</v>
      </c>
      <c r="R80" s="10" t="str">
        <f t="shared" si="131"/>
        <v>F7INVEJECB9</v>
      </c>
      <c r="S80" s="10" t="str">
        <f t="shared" si="131"/>
        <v>F7INVEJECB8</v>
      </c>
      <c r="T80" s="10" t="str">
        <f t="shared" si="131"/>
        <v>F7INVEJECB12</v>
      </c>
      <c r="U80" s="10" t="str">
        <f t="shared" si="131"/>
        <v>F7INVEJECB13</v>
      </c>
      <c r="V80" s="10" t="str">
        <f t="shared" si="131"/>
        <v>F7INVEJECB22</v>
      </c>
      <c r="W80" s="10" t="str">
        <f t="shared" si="131"/>
        <v>F7INVEJECB10</v>
      </c>
      <c r="X80" s="10" t="str">
        <f t="shared" si="131"/>
        <v>F7INVEJECFx</v>
      </c>
      <c r="Y80" s="10" t="str">
        <f t="shared" si="131"/>
        <v>F7INVEJECINV</v>
      </c>
      <c r="Z80" s="10" t="str">
        <f t="shared" ref="Z80" si="132">+$A$75&amp;$AC$27&amp;$AC$2&amp;Z1</f>
        <v>F7INVEJECEGR</v>
      </c>
    </row>
    <row r="81" spans="1:27" ht="18" customHeight="1" x14ac:dyDescent="0.3">
      <c r="B81" s="13" t="s">
        <v>75</v>
      </c>
      <c r="D81" s="10" t="str">
        <f t="shared" ref="D81:Y81" si="133">+$A$75&amp;$AC$27&amp;$AC$4&amp;D1</f>
        <v>F7INVPENDF6</v>
      </c>
      <c r="E81" s="10" t="str">
        <f t="shared" si="133"/>
        <v>F7INVPENDF4</v>
      </c>
      <c r="F81" s="10" t="str">
        <f t="shared" si="133"/>
        <v>F7INVPENDF3</v>
      </c>
      <c r="G81" s="10" t="str">
        <f t="shared" si="133"/>
        <v>F7INVPENDF1</v>
      </c>
      <c r="H81" s="10" t="str">
        <f t="shared" si="133"/>
        <v>F7INVPENDF2</v>
      </c>
      <c r="I81" s="10" t="str">
        <f t="shared" si="133"/>
        <v>F7INVPENDF8</v>
      </c>
      <c r="J81" s="10" t="str">
        <f t="shared" si="133"/>
        <v>F7INVPENDF5</v>
      </c>
      <c r="K81" s="10" t="str">
        <f t="shared" si="133"/>
        <v>F7INVPENDF10</v>
      </c>
      <c r="L81" s="10" t="str">
        <f t="shared" si="133"/>
        <v>F7INVPENDF7</v>
      </c>
      <c r="M81" s="10" t="str">
        <f t="shared" si="133"/>
        <v>F7INVPENDF9</v>
      </c>
      <c r="N81" s="10" t="str">
        <f t="shared" si="133"/>
        <v>F7INVPENDB11</v>
      </c>
      <c r="O81" s="10" t="str">
        <f t="shared" si="133"/>
        <v>F7INVPENDB19</v>
      </c>
      <c r="P81" s="10" t="str">
        <f t="shared" si="133"/>
        <v>F7INVPENDB20</v>
      </c>
      <c r="Q81" s="10" t="str">
        <f t="shared" si="133"/>
        <v>F7INVPENDB21</v>
      </c>
      <c r="R81" s="10" t="str">
        <f t="shared" si="133"/>
        <v>F7INVPENDB9</v>
      </c>
      <c r="S81" s="10" t="str">
        <f t="shared" si="133"/>
        <v>F7INVPENDB8</v>
      </c>
      <c r="T81" s="10" t="str">
        <f t="shared" si="133"/>
        <v>F7INVPENDB12</v>
      </c>
      <c r="U81" s="10" t="str">
        <f t="shared" si="133"/>
        <v>F7INVPENDB13</v>
      </c>
      <c r="V81" s="10" t="str">
        <f t="shared" si="133"/>
        <v>F7INVPENDB22</v>
      </c>
      <c r="W81" s="10" t="str">
        <f t="shared" si="133"/>
        <v>F7INVPENDB10</v>
      </c>
      <c r="X81" s="10" t="str">
        <f t="shared" si="133"/>
        <v>F7INVPENDFx</v>
      </c>
      <c r="Y81" s="10" t="str">
        <f t="shared" si="133"/>
        <v>F7INVPENDINV</v>
      </c>
      <c r="Z81" s="10" t="str">
        <f t="shared" ref="Z81" si="134">+$A$75&amp;$AC$27&amp;$AC$4&amp;Z1</f>
        <v>F7INVPENDEGR</v>
      </c>
    </row>
    <row r="82" spans="1:27" ht="18" customHeight="1" x14ac:dyDescent="0.3">
      <c r="A82" t="s">
        <v>62</v>
      </c>
      <c r="B82" s="15" t="s">
        <v>61</v>
      </c>
      <c r="C82" s="11"/>
    </row>
    <row r="83" spans="1:27" ht="18" customHeight="1" x14ac:dyDescent="0.3">
      <c r="B83" s="13" t="s">
        <v>69</v>
      </c>
      <c r="D83" s="10" t="str">
        <f t="shared" ref="D83:Y83" si="135">+$A$82&amp;$AC$25&amp;$AC$2&amp;D1</f>
        <v>F9INGEJECF6</v>
      </c>
      <c r="E83" s="10" t="str">
        <f t="shared" si="135"/>
        <v>F9INGEJECF4</v>
      </c>
      <c r="F83" s="10" t="str">
        <f t="shared" si="135"/>
        <v>F9INGEJECF3</v>
      </c>
      <c r="G83" s="10" t="str">
        <f t="shared" si="135"/>
        <v>F9INGEJECF1</v>
      </c>
      <c r="H83" s="10" t="str">
        <f t="shared" si="135"/>
        <v>F9INGEJECF2</v>
      </c>
      <c r="I83" s="10" t="str">
        <f t="shared" si="135"/>
        <v>F9INGEJECF8</v>
      </c>
      <c r="J83" s="10" t="str">
        <f t="shared" si="135"/>
        <v>F9INGEJECF5</v>
      </c>
      <c r="K83" s="10" t="str">
        <f t="shared" si="135"/>
        <v>F9INGEJECF10</v>
      </c>
      <c r="L83" s="10" t="str">
        <f t="shared" si="135"/>
        <v>F9INGEJECF7</v>
      </c>
      <c r="M83" s="10" t="str">
        <f t="shared" si="135"/>
        <v>F9INGEJECF9</v>
      </c>
      <c r="N83" s="10" t="str">
        <f t="shared" si="135"/>
        <v>F9INGEJECB11</v>
      </c>
      <c r="O83" s="10" t="str">
        <f t="shared" si="135"/>
        <v>F9INGEJECB19</v>
      </c>
      <c r="P83" s="10" t="str">
        <f t="shared" si="135"/>
        <v>F9INGEJECB20</v>
      </c>
      <c r="Q83" s="10" t="str">
        <f t="shared" si="135"/>
        <v>F9INGEJECB21</v>
      </c>
      <c r="R83" s="10" t="str">
        <f t="shared" si="135"/>
        <v>F9INGEJECB9</v>
      </c>
      <c r="S83" s="10" t="str">
        <f t="shared" si="135"/>
        <v>F9INGEJECB8</v>
      </c>
      <c r="T83" s="10" t="str">
        <f t="shared" si="135"/>
        <v>F9INGEJECB12</v>
      </c>
      <c r="U83" s="10" t="str">
        <f t="shared" si="135"/>
        <v>F9INGEJECB13</v>
      </c>
      <c r="V83" s="10" t="str">
        <f t="shared" si="135"/>
        <v>F9INGEJECB22</v>
      </c>
      <c r="W83" s="10" t="str">
        <f t="shared" si="135"/>
        <v>F9INGEJECB10</v>
      </c>
      <c r="X83" s="10" t="str">
        <f t="shared" si="135"/>
        <v>F9INGEJECFx</v>
      </c>
      <c r="Y83" s="10" t="str">
        <f t="shared" si="135"/>
        <v>F9INGEJECINV</v>
      </c>
      <c r="Z83" s="10" t="str">
        <f t="shared" ref="Z83" si="136">+$A$82&amp;$AC$25&amp;$AC$2&amp;Z1</f>
        <v>F9INGEJECEGR</v>
      </c>
    </row>
    <row r="84" spans="1:27" ht="18" customHeight="1" x14ac:dyDescent="0.3">
      <c r="B84" s="13" t="s">
        <v>72</v>
      </c>
      <c r="D84" s="10" t="str">
        <f t="shared" ref="D84:Y84" si="137">+$A$82&amp;$AC$25&amp;$AC$4&amp;D1</f>
        <v>F9INGPENDF6</v>
      </c>
      <c r="E84" s="10" t="str">
        <f t="shared" si="137"/>
        <v>F9INGPENDF4</v>
      </c>
      <c r="F84" s="10" t="str">
        <f t="shared" si="137"/>
        <v>F9INGPENDF3</v>
      </c>
      <c r="G84" s="10" t="str">
        <f t="shared" si="137"/>
        <v>F9INGPENDF1</v>
      </c>
      <c r="H84" s="10" t="str">
        <f t="shared" si="137"/>
        <v>F9INGPENDF2</v>
      </c>
      <c r="I84" s="10" t="str">
        <f t="shared" si="137"/>
        <v>F9INGPENDF8</v>
      </c>
      <c r="J84" s="10" t="str">
        <f t="shared" si="137"/>
        <v>F9INGPENDF5</v>
      </c>
      <c r="K84" s="10" t="str">
        <f t="shared" si="137"/>
        <v>F9INGPENDF10</v>
      </c>
      <c r="L84" s="10" t="str">
        <f t="shared" si="137"/>
        <v>F9INGPENDF7</v>
      </c>
      <c r="M84" s="10" t="str">
        <f t="shared" si="137"/>
        <v>F9INGPENDF9</v>
      </c>
      <c r="N84" s="10" t="str">
        <f t="shared" si="137"/>
        <v>F9INGPENDB11</v>
      </c>
      <c r="O84" s="10" t="str">
        <f t="shared" si="137"/>
        <v>F9INGPENDB19</v>
      </c>
      <c r="P84" s="10" t="str">
        <f t="shared" si="137"/>
        <v>F9INGPENDB20</v>
      </c>
      <c r="Q84" s="10" t="str">
        <f t="shared" si="137"/>
        <v>F9INGPENDB21</v>
      </c>
      <c r="R84" s="10" t="str">
        <f t="shared" si="137"/>
        <v>F9INGPENDB9</v>
      </c>
      <c r="S84" s="10" t="str">
        <f t="shared" si="137"/>
        <v>F9INGPENDB8</v>
      </c>
      <c r="T84" s="10" t="str">
        <f t="shared" si="137"/>
        <v>F9INGPENDB12</v>
      </c>
      <c r="U84" s="10" t="str">
        <f t="shared" si="137"/>
        <v>F9INGPENDB13</v>
      </c>
      <c r="V84" s="10" t="str">
        <f t="shared" si="137"/>
        <v>F9INGPENDB22</v>
      </c>
      <c r="W84" s="10" t="str">
        <f t="shared" si="137"/>
        <v>F9INGPENDB10</v>
      </c>
      <c r="X84" s="10" t="str">
        <f t="shared" si="137"/>
        <v>F9INGPENDFx</v>
      </c>
      <c r="Y84" s="10" t="str">
        <f t="shared" si="137"/>
        <v>F9INGPENDINV</v>
      </c>
      <c r="Z84" s="10" t="str">
        <f t="shared" ref="Z84" si="138">+$A$82&amp;$AC$25&amp;$AC$4&amp;Z1</f>
        <v>F9INGPENDEGR</v>
      </c>
    </row>
    <row r="85" spans="1:27" ht="18" customHeight="1" x14ac:dyDescent="0.3">
      <c r="B85" s="13" t="s">
        <v>70</v>
      </c>
      <c r="D85" s="10" t="str">
        <f t="shared" ref="D85:Y85" si="139">+$A$82&amp;$AC$26&amp;$AC$2&amp;D1</f>
        <v>F9EGREJECF6</v>
      </c>
      <c r="E85" s="10" t="str">
        <f t="shared" si="139"/>
        <v>F9EGREJECF4</v>
      </c>
      <c r="F85" s="10" t="str">
        <f t="shared" si="139"/>
        <v>F9EGREJECF3</v>
      </c>
      <c r="G85" s="10" t="str">
        <f t="shared" si="139"/>
        <v>F9EGREJECF1</v>
      </c>
      <c r="H85" s="10" t="str">
        <f t="shared" si="139"/>
        <v>F9EGREJECF2</v>
      </c>
      <c r="I85" s="10" t="str">
        <f t="shared" si="139"/>
        <v>F9EGREJECF8</v>
      </c>
      <c r="J85" s="10" t="str">
        <f t="shared" si="139"/>
        <v>F9EGREJECF5</v>
      </c>
      <c r="K85" s="10" t="str">
        <f t="shared" si="139"/>
        <v>F9EGREJECF10</v>
      </c>
      <c r="L85" s="10" t="str">
        <f t="shared" si="139"/>
        <v>F9EGREJECF7</v>
      </c>
      <c r="M85" s="10" t="str">
        <f t="shared" si="139"/>
        <v>F9EGREJECF9</v>
      </c>
      <c r="N85" s="10" t="str">
        <f t="shared" si="139"/>
        <v>F9EGREJECB11</v>
      </c>
      <c r="O85" s="10" t="str">
        <f t="shared" si="139"/>
        <v>F9EGREJECB19</v>
      </c>
      <c r="P85" s="10" t="str">
        <f t="shared" si="139"/>
        <v>F9EGREJECB20</v>
      </c>
      <c r="Q85" s="10" t="str">
        <f t="shared" si="139"/>
        <v>F9EGREJECB21</v>
      </c>
      <c r="R85" s="10" t="str">
        <f t="shared" si="139"/>
        <v>F9EGREJECB9</v>
      </c>
      <c r="S85" s="10" t="str">
        <f t="shared" si="139"/>
        <v>F9EGREJECB8</v>
      </c>
      <c r="T85" s="10" t="str">
        <f t="shared" si="139"/>
        <v>F9EGREJECB12</v>
      </c>
      <c r="U85" s="10" t="str">
        <f t="shared" si="139"/>
        <v>F9EGREJECB13</v>
      </c>
      <c r="V85" s="10" t="str">
        <f t="shared" si="139"/>
        <v>F9EGREJECB22</v>
      </c>
      <c r="W85" s="10" t="str">
        <f t="shared" si="139"/>
        <v>F9EGREJECB10</v>
      </c>
      <c r="X85" s="10" t="str">
        <f t="shared" si="139"/>
        <v>F9EGREJECFx</v>
      </c>
      <c r="Y85" s="10" t="str">
        <f t="shared" si="139"/>
        <v>F9EGREJECINV</v>
      </c>
      <c r="Z85" s="10" t="str">
        <f t="shared" ref="Z85" si="140">+$A$82&amp;$AC$26&amp;$AC$2&amp;Z1</f>
        <v>F9EGREJECEGR</v>
      </c>
    </row>
    <row r="86" spans="1:27" ht="18" customHeight="1" x14ac:dyDescent="0.3">
      <c r="B86" s="13" t="s">
        <v>71</v>
      </c>
      <c r="D86" s="10" t="str">
        <f t="shared" ref="D86:Y86" si="141">+$A$82&amp;$AC$26&amp;$AC$4&amp;D1</f>
        <v>F9EGRPENDF6</v>
      </c>
      <c r="E86" s="10" t="str">
        <f t="shared" si="141"/>
        <v>F9EGRPENDF4</v>
      </c>
      <c r="F86" s="10" t="str">
        <f t="shared" si="141"/>
        <v>F9EGRPENDF3</v>
      </c>
      <c r="G86" s="10" t="str">
        <f t="shared" si="141"/>
        <v>F9EGRPENDF1</v>
      </c>
      <c r="H86" s="10" t="str">
        <f t="shared" si="141"/>
        <v>F9EGRPENDF2</v>
      </c>
      <c r="I86" s="10" t="str">
        <f t="shared" si="141"/>
        <v>F9EGRPENDF8</v>
      </c>
      <c r="J86" s="10" t="str">
        <f t="shared" si="141"/>
        <v>F9EGRPENDF5</v>
      </c>
      <c r="K86" s="10" t="str">
        <f t="shared" si="141"/>
        <v>F9EGRPENDF10</v>
      </c>
      <c r="L86" s="10" t="str">
        <f t="shared" si="141"/>
        <v>F9EGRPENDF7</v>
      </c>
      <c r="M86" s="10" t="str">
        <f t="shared" si="141"/>
        <v>F9EGRPENDF9</v>
      </c>
      <c r="N86" s="10" t="str">
        <f t="shared" si="141"/>
        <v>F9EGRPENDB11</v>
      </c>
      <c r="O86" s="10" t="str">
        <f t="shared" si="141"/>
        <v>F9EGRPENDB19</v>
      </c>
      <c r="P86" s="10" t="str">
        <f t="shared" si="141"/>
        <v>F9EGRPENDB20</v>
      </c>
      <c r="Q86" s="10" t="str">
        <f t="shared" si="141"/>
        <v>F9EGRPENDB21</v>
      </c>
      <c r="R86" s="10" t="str">
        <f t="shared" si="141"/>
        <v>F9EGRPENDB9</v>
      </c>
      <c r="S86" s="10" t="str">
        <f t="shared" si="141"/>
        <v>F9EGRPENDB8</v>
      </c>
      <c r="T86" s="10" t="str">
        <f t="shared" si="141"/>
        <v>F9EGRPENDB12</v>
      </c>
      <c r="U86" s="10" t="str">
        <f t="shared" si="141"/>
        <v>F9EGRPENDB13</v>
      </c>
      <c r="V86" s="10" t="str">
        <f t="shared" si="141"/>
        <v>F9EGRPENDB22</v>
      </c>
      <c r="W86" s="10" t="str">
        <f t="shared" si="141"/>
        <v>F9EGRPENDB10</v>
      </c>
      <c r="X86" s="10" t="str">
        <f t="shared" si="141"/>
        <v>F9EGRPENDFx</v>
      </c>
      <c r="Y86" s="10" t="str">
        <f t="shared" si="141"/>
        <v>F9EGRPENDINV</v>
      </c>
      <c r="Z86" s="10" t="str">
        <f t="shared" ref="Z86" si="142">+$A$82&amp;$AC$26&amp;$AC$4&amp;Z1</f>
        <v>F9EGRPENDEGR</v>
      </c>
    </row>
    <row r="87" spans="1:27" ht="18" customHeight="1" x14ac:dyDescent="0.3">
      <c r="B87" s="13" t="s">
        <v>76</v>
      </c>
      <c r="D87" s="10" t="str">
        <f t="shared" ref="D87:Y87" si="143">+$A$82&amp;$AC$27&amp;$AC$2&amp;D1</f>
        <v>F9INVEJECF6</v>
      </c>
      <c r="E87" s="10" t="str">
        <f t="shared" si="143"/>
        <v>F9INVEJECF4</v>
      </c>
      <c r="F87" s="10" t="str">
        <f t="shared" si="143"/>
        <v>F9INVEJECF3</v>
      </c>
      <c r="G87" s="10" t="str">
        <f t="shared" si="143"/>
        <v>F9INVEJECF1</v>
      </c>
      <c r="H87" s="10" t="str">
        <f t="shared" si="143"/>
        <v>F9INVEJECF2</v>
      </c>
      <c r="I87" s="10" t="str">
        <f t="shared" si="143"/>
        <v>F9INVEJECF8</v>
      </c>
      <c r="J87" s="10" t="str">
        <f t="shared" si="143"/>
        <v>F9INVEJECF5</v>
      </c>
      <c r="K87" s="10" t="str">
        <f t="shared" si="143"/>
        <v>F9INVEJECF10</v>
      </c>
      <c r="L87" s="10" t="str">
        <f t="shared" si="143"/>
        <v>F9INVEJECF7</v>
      </c>
      <c r="M87" s="10" t="str">
        <f t="shared" si="143"/>
        <v>F9INVEJECF9</v>
      </c>
      <c r="N87" s="10" t="str">
        <f t="shared" si="143"/>
        <v>F9INVEJECB11</v>
      </c>
      <c r="O87" s="10" t="str">
        <f t="shared" si="143"/>
        <v>F9INVEJECB19</v>
      </c>
      <c r="P87" s="10" t="str">
        <f t="shared" si="143"/>
        <v>F9INVEJECB20</v>
      </c>
      <c r="Q87" s="10" t="str">
        <f t="shared" si="143"/>
        <v>F9INVEJECB21</v>
      </c>
      <c r="R87" s="10" t="str">
        <f t="shared" si="143"/>
        <v>F9INVEJECB9</v>
      </c>
      <c r="S87" s="10" t="str">
        <f t="shared" si="143"/>
        <v>F9INVEJECB8</v>
      </c>
      <c r="T87" s="10" t="str">
        <f t="shared" si="143"/>
        <v>F9INVEJECB12</v>
      </c>
      <c r="U87" s="10" t="str">
        <f t="shared" si="143"/>
        <v>F9INVEJECB13</v>
      </c>
      <c r="V87" s="10" t="str">
        <f t="shared" si="143"/>
        <v>F9INVEJECB22</v>
      </c>
      <c r="W87" s="10" t="str">
        <f t="shared" si="143"/>
        <v>F9INVEJECB10</v>
      </c>
      <c r="X87" s="10" t="str">
        <f t="shared" si="143"/>
        <v>F9INVEJECFx</v>
      </c>
      <c r="Y87" s="10" t="str">
        <f t="shared" si="143"/>
        <v>F9INVEJECINV</v>
      </c>
      <c r="Z87" s="10" t="str">
        <f t="shared" ref="Z87" si="144">+$A$82&amp;$AC$27&amp;$AC$2&amp;Z1</f>
        <v>F9INVEJECEGR</v>
      </c>
    </row>
    <row r="88" spans="1:27" ht="18" customHeight="1" x14ac:dyDescent="0.3">
      <c r="B88" s="13" t="s">
        <v>75</v>
      </c>
      <c r="D88" s="10" t="str">
        <f t="shared" ref="D88:Y88" si="145">+$A$82&amp;$AC$27&amp;$AC$4&amp;D1</f>
        <v>F9INVPENDF6</v>
      </c>
      <c r="E88" s="10" t="str">
        <f t="shared" si="145"/>
        <v>F9INVPENDF4</v>
      </c>
      <c r="F88" s="10" t="str">
        <f t="shared" si="145"/>
        <v>F9INVPENDF3</v>
      </c>
      <c r="G88" s="10" t="str">
        <f t="shared" si="145"/>
        <v>F9INVPENDF1</v>
      </c>
      <c r="H88" s="10" t="str">
        <f t="shared" si="145"/>
        <v>F9INVPENDF2</v>
      </c>
      <c r="I88" s="10" t="str">
        <f t="shared" si="145"/>
        <v>F9INVPENDF8</v>
      </c>
      <c r="J88" s="10" t="str">
        <f t="shared" si="145"/>
        <v>F9INVPENDF5</v>
      </c>
      <c r="K88" s="10" t="str">
        <f t="shared" si="145"/>
        <v>F9INVPENDF10</v>
      </c>
      <c r="L88" s="10" t="str">
        <f t="shared" si="145"/>
        <v>F9INVPENDF7</v>
      </c>
      <c r="M88" s="10" t="str">
        <f t="shared" si="145"/>
        <v>F9INVPENDF9</v>
      </c>
      <c r="N88" s="10" t="str">
        <f t="shared" si="145"/>
        <v>F9INVPENDB11</v>
      </c>
      <c r="O88" s="10" t="str">
        <f t="shared" si="145"/>
        <v>F9INVPENDB19</v>
      </c>
      <c r="P88" s="10" t="str">
        <f t="shared" si="145"/>
        <v>F9INVPENDB20</v>
      </c>
      <c r="Q88" s="10" t="str">
        <f t="shared" si="145"/>
        <v>F9INVPENDB21</v>
      </c>
      <c r="R88" s="10" t="str">
        <f t="shared" si="145"/>
        <v>F9INVPENDB9</v>
      </c>
      <c r="S88" s="10" t="str">
        <f t="shared" si="145"/>
        <v>F9INVPENDB8</v>
      </c>
      <c r="T88" s="10" t="str">
        <f t="shared" si="145"/>
        <v>F9INVPENDB12</v>
      </c>
      <c r="U88" s="10" t="str">
        <f t="shared" si="145"/>
        <v>F9INVPENDB13</v>
      </c>
      <c r="V88" s="10" t="str">
        <f t="shared" si="145"/>
        <v>F9INVPENDB22</v>
      </c>
      <c r="W88" s="10" t="str">
        <f t="shared" si="145"/>
        <v>F9INVPENDB10</v>
      </c>
      <c r="X88" s="10" t="str">
        <f t="shared" si="145"/>
        <v>F9INVPENDFx</v>
      </c>
      <c r="Y88" s="10" t="str">
        <f t="shared" si="145"/>
        <v>F9INVPENDINV</v>
      </c>
      <c r="Z88" s="10" t="str">
        <f t="shared" ref="Z88" si="146">+$A$82&amp;$AC$27&amp;$AC$4&amp;Z1</f>
        <v>F9INVPENDEGR</v>
      </c>
    </row>
    <row r="89" spans="1:27" ht="18" customHeight="1" x14ac:dyDescent="0.3"/>
    <row r="90" spans="1:27" ht="64.5" customHeight="1" x14ac:dyDescent="0.3"/>
    <row r="91" spans="1:27" ht="44.25" customHeight="1" x14ac:dyDescent="0.3">
      <c r="D91" t="s">
        <v>4</v>
      </c>
      <c r="E91" t="s">
        <v>12</v>
      </c>
      <c r="F91" t="s">
        <v>5</v>
      </c>
      <c r="G91" t="s">
        <v>10</v>
      </c>
      <c r="H91" t="s">
        <v>11</v>
      </c>
      <c r="I91" t="s">
        <v>49</v>
      </c>
      <c r="J91" t="s">
        <v>13</v>
      </c>
      <c r="K91" t="s">
        <v>63</v>
      </c>
      <c r="L91" t="s">
        <v>48</v>
      </c>
      <c r="M91" t="s">
        <v>62</v>
      </c>
      <c r="N91" t="s">
        <v>16</v>
      </c>
      <c r="O91" t="s">
        <v>65</v>
      </c>
      <c r="P91" t="s">
        <v>1</v>
      </c>
      <c r="Q91" t="s">
        <v>66</v>
      </c>
      <c r="R91" t="s">
        <v>14</v>
      </c>
      <c r="S91" t="s">
        <v>3</v>
      </c>
      <c r="T91" t="s">
        <v>17</v>
      </c>
      <c r="U91" t="s">
        <v>18</v>
      </c>
      <c r="V91" t="s">
        <v>67</v>
      </c>
      <c r="W91" t="s">
        <v>15</v>
      </c>
      <c r="X91" t="s">
        <v>2</v>
      </c>
    </row>
    <row r="92" spans="1:27" ht="34.5" customHeight="1" x14ac:dyDescent="0.3">
      <c r="B92" s="9"/>
      <c r="C92" s="9"/>
      <c r="D92" s="9" t="s">
        <v>51</v>
      </c>
      <c r="E92" s="9" t="s">
        <v>52</v>
      </c>
      <c r="F92" s="9" t="s">
        <v>54</v>
      </c>
      <c r="G92" s="9" t="s">
        <v>53</v>
      </c>
      <c r="H92" s="9" t="s">
        <v>55</v>
      </c>
      <c r="I92" s="9" t="s">
        <v>57</v>
      </c>
      <c r="J92" s="9" t="s">
        <v>56</v>
      </c>
      <c r="K92" s="9" t="s">
        <v>9</v>
      </c>
      <c r="L92" s="9" t="s">
        <v>50</v>
      </c>
      <c r="M92" s="9" t="s">
        <v>61</v>
      </c>
      <c r="N92" s="28" t="s">
        <v>46</v>
      </c>
      <c r="O92" s="28" t="s">
        <v>47</v>
      </c>
      <c r="P92" s="28" t="s">
        <v>58</v>
      </c>
      <c r="Q92" s="28" t="s">
        <v>59</v>
      </c>
      <c r="R92" s="28" t="s">
        <v>36</v>
      </c>
      <c r="S92" s="28" t="s">
        <v>35</v>
      </c>
      <c r="T92" s="28" t="s">
        <v>37</v>
      </c>
      <c r="U92" s="28" t="s">
        <v>38</v>
      </c>
      <c r="V92" s="28" t="s">
        <v>45</v>
      </c>
      <c r="W92" s="28" t="s">
        <v>60</v>
      </c>
      <c r="X92" s="28" t="s">
        <v>43</v>
      </c>
      <c r="Y92" s="28" t="s">
        <v>42</v>
      </c>
      <c r="Z92" s="28" t="s">
        <v>81</v>
      </c>
      <c r="AA92" s="28" t="s">
        <v>34</v>
      </c>
    </row>
    <row r="93" spans="1:27" ht="18" customHeight="1" x14ac:dyDescent="0.3">
      <c r="A93" s="12" t="s">
        <v>0</v>
      </c>
      <c r="B93" s="16" t="s">
        <v>68</v>
      </c>
      <c r="C93" s="23" t="s">
        <v>20</v>
      </c>
      <c r="D93" s="26" t="e">
        <f>SUMIF(#REF!,'Fondos de financiamientos'!D3,#REF!)</f>
        <v>#REF!</v>
      </c>
      <c r="E93" s="26" t="e">
        <f>SUMIF(#REF!,'Fondos de financiamientos'!E3,#REF!)</f>
        <v>#REF!</v>
      </c>
      <c r="F93" s="26" t="e">
        <f>SUMIF(#REF!,'Fondos de financiamientos'!F3,#REF!)</f>
        <v>#REF!</v>
      </c>
      <c r="G93" s="26" t="e">
        <f>SUMIF(#REF!,'Fondos de financiamientos'!G3,#REF!)</f>
        <v>#REF!</v>
      </c>
      <c r="H93" s="26" t="e">
        <f>SUMIF(#REF!,'Fondos de financiamientos'!H3,#REF!)</f>
        <v>#REF!</v>
      </c>
      <c r="I93" s="26" t="e">
        <f>SUMIF(#REF!,'Fondos de financiamientos'!I3,#REF!)</f>
        <v>#REF!</v>
      </c>
      <c r="J93" s="26" t="e">
        <f>SUMIF(#REF!,'Fondos de financiamientos'!J3,#REF!)</f>
        <v>#REF!</v>
      </c>
      <c r="K93" s="26" t="e">
        <f>SUMIF(#REF!,'Fondos de financiamientos'!K3,#REF!)</f>
        <v>#REF!</v>
      </c>
      <c r="L93" s="26" t="e">
        <f>SUMIF(#REF!,'Fondos de financiamientos'!L3,#REF!)</f>
        <v>#REF!</v>
      </c>
      <c r="M93" s="26" t="e">
        <f>SUMIF(#REF!,'Fondos de financiamientos'!M3,#REF!)</f>
        <v>#REF!</v>
      </c>
      <c r="N93" s="26" t="e">
        <f>SUMIF(#REF!,'Fondos de financiamientos'!N3,#REF!)</f>
        <v>#REF!</v>
      </c>
      <c r="O93" s="26" t="e">
        <f>SUMIF(#REF!,'Fondos de financiamientos'!O3,#REF!)</f>
        <v>#REF!</v>
      </c>
      <c r="P93" s="26" t="e">
        <f>SUMIF(#REF!,'Fondos de financiamientos'!P3,#REF!)</f>
        <v>#REF!</v>
      </c>
      <c r="Q93" s="26" t="e">
        <f>SUMIF(#REF!,'Fondos de financiamientos'!Q3,#REF!)</f>
        <v>#REF!</v>
      </c>
      <c r="R93" s="26" t="e">
        <f>SUMIF(#REF!,'Fondos de financiamientos'!R3,#REF!)</f>
        <v>#REF!</v>
      </c>
      <c r="S93" s="26" t="e">
        <f>SUMIF(#REF!,'Fondos de financiamientos'!S3,#REF!)</f>
        <v>#REF!</v>
      </c>
      <c r="T93" s="26" t="e">
        <f>SUMIF(#REF!,'Fondos de financiamientos'!T3,#REF!)</f>
        <v>#REF!</v>
      </c>
      <c r="U93" s="26" t="e">
        <f>SUMIF(#REF!,'Fondos de financiamientos'!U3,#REF!)</f>
        <v>#REF!</v>
      </c>
      <c r="V93" s="26" t="e">
        <f>SUMIF(#REF!,'Fondos de financiamientos'!V3,#REF!)</f>
        <v>#REF!</v>
      </c>
      <c r="W93" s="26" t="e">
        <f>SUMIF(#REF!,'Fondos de financiamientos'!W3,#REF!)</f>
        <v>#REF!</v>
      </c>
      <c r="X93" s="26" t="e">
        <f>SUMIF(#REF!,'Fondos de financiamientos'!X3,#REF!)</f>
        <v>#REF!</v>
      </c>
      <c r="Y93" s="26" t="e">
        <f>SUMIF(#REF!,'Fondos de financiamientos'!Y3,#REF!)</f>
        <v>#REF!</v>
      </c>
      <c r="Z93" s="26" t="e">
        <f>SUMIF(#REF!,'Fondos de financiamientos'!Z3,#REF!)</f>
        <v>#REF!</v>
      </c>
      <c r="AA93" s="26" t="e">
        <f>SUM(D93:Z93)</f>
        <v>#REF!</v>
      </c>
    </row>
    <row r="94" spans="1:27" ht="18" customHeight="1" x14ac:dyDescent="0.3">
      <c r="A94" s="12" t="s">
        <v>7</v>
      </c>
      <c r="B94" s="17" t="s">
        <v>64</v>
      </c>
      <c r="C94" s="23" t="s">
        <v>20</v>
      </c>
      <c r="D94" s="24" t="e">
        <f>SUMIF(#REF!,'Fondos de financiamientos'!D4,#REF!)</f>
        <v>#REF!</v>
      </c>
      <c r="E94" s="24" t="e">
        <f>SUMIF(#REF!,'Fondos de financiamientos'!E4,#REF!)</f>
        <v>#REF!</v>
      </c>
      <c r="F94" s="24" t="e">
        <f>SUMIF(#REF!,'Fondos de financiamientos'!F4,#REF!)</f>
        <v>#REF!</v>
      </c>
      <c r="G94" s="24" t="e">
        <f>SUMIF(#REF!,'Fondos de financiamientos'!G4,#REF!)</f>
        <v>#REF!</v>
      </c>
      <c r="H94" s="24" t="e">
        <f>SUMIF(#REF!,'Fondos de financiamientos'!H4,#REF!)</f>
        <v>#REF!</v>
      </c>
      <c r="I94" s="24" t="e">
        <f>SUMIF(#REF!,'Fondos de financiamientos'!I4,#REF!)</f>
        <v>#REF!</v>
      </c>
      <c r="J94" s="24" t="e">
        <f>SUMIF(#REF!,'Fondos de financiamientos'!J4,#REF!)</f>
        <v>#REF!</v>
      </c>
      <c r="K94" s="24" t="e">
        <f>SUMIF(#REF!,'Fondos de financiamientos'!K4,#REF!)</f>
        <v>#REF!</v>
      </c>
      <c r="L94" s="24" t="e">
        <f>SUMIF(#REF!,'Fondos de financiamientos'!L4,#REF!)</f>
        <v>#REF!</v>
      </c>
      <c r="M94" s="24" t="e">
        <f>SUMIF(#REF!,'Fondos de financiamientos'!M4,#REF!)</f>
        <v>#REF!</v>
      </c>
      <c r="N94" s="24" t="e">
        <f>SUMIF(#REF!,'Fondos de financiamientos'!N4,#REF!)</f>
        <v>#REF!</v>
      </c>
      <c r="O94" s="24" t="e">
        <f>SUMIF(#REF!,'Fondos de financiamientos'!O4,#REF!)</f>
        <v>#REF!</v>
      </c>
      <c r="P94" s="24" t="e">
        <f>SUMIF(#REF!,'Fondos de financiamientos'!P4,#REF!)</f>
        <v>#REF!</v>
      </c>
      <c r="Q94" s="24" t="e">
        <f>SUMIF(#REF!,'Fondos de financiamientos'!Q4,#REF!)</f>
        <v>#REF!</v>
      </c>
      <c r="R94" s="24" t="e">
        <f>SUMIF(#REF!,'Fondos de financiamientos'!R4,#REF!)</f>
        <v>#REF!</v>
      </c>
      <c r="S94" s="24" t="e">
        <f>SUMIF(#REF!,'Fondos de financiamientos'!S4,#REF!)</f>
        <v>#REF!</v>
      </c>
      <c r="T94" s="24" t="e">
        <f>SUMIF(#REF!,'Fondos de financiamientos'!T4,#REF!)</f>
        <v>#REF!</v>
      </c>
      <c r="U94" s="24" t="e">
        <f>SUMIF(#REF!,'Fondos de financiamientos'!U4,#REF!)</f>
        <v>#REF!</v>
      </c>
      <c r="V94" s="24" t="e">
        <f>SUMIF(#REF!,'Fondos de financiamientos'!V4,#REF!)</f>
        <v>#REF!</v>
      </c>
      <c r="W94" s="24" t="e">
        <f>SUMIF(#REF!,'Fondos de financiamientos'!W4,#REF!)</f>
        <v>#REF!</v>
      </c>
      <c r="X94" s="24" t="e">
        <f>SUMIF(#REF!,'Fondos de financiamientos'!X4,#REF!)</f>
        <v>#REF!</v>
      </c>
      <c r="Y94" s="24" t="e">
        <f>SUMIF(#REF!,'Fondos de financiamientos'!Y4,#REF!)</f>
        <v>#REF!</v>
      </c>
      <c r="Z94" s="24" t="e">
        <f>SUMIF(#REF!,'Fondos de financiamientos'!Z4,#REF!)</f>
        <v>#REF!</v>
      </c>
      <c r="AA94" s="26" t="e">
        <f t="shared" ref="AA94:AA157" si="147">SUM(D94:Z94)</f>
        <v>#REF!</v>
      </c>
    </row>
    <row r="95" spans="1:27" ht="18" customHeight="1" x14ac:dyDescent="0.3">
      <c r="A95" s="12" t="s">
        <v>8</v>
      </c>
      <c r="B95" s="17" t="s">
        <v>9</v>
      </c>
      <c r="C95" s="23" t="s">
        <v>20</v>
      </c>
      <c r="D95" s="24" t="e">
        <f>SUMIF(#REF!,'Fondos de financiamientos'!D5,#REF!)</f>
        <v>#REF!</v>
      </c>
      <c r="E95" s="24" t="e">
        <f>SUMIF(#REF!,'Fondos de financiamientos'!E5,#REF!)</f>
        <v>#REF!</v>
      </c>
      <c r="F95" s="24" t="e">
        <f>SUMIF(#REF!,'Fondos de financiamientos'!F5,#REF!)</f>
        <v>#REF!</v>
      </c>
      <c r="G95" s="24" t="e">
        <f>SUMIF(#REF!,'Fondos de financiamientos'!G5,#REF!)</f>
        <v>#REF!</v>
      </c>
      <c r="H95" s="24" t="e">
        <f>SUMIF(#REF!,'Fondos de financiamientos'!H5,#REF!)</f>
        <v>#REF!</v>
      </c>
      <c r="I95" s="24" t="e">
        <f>SUMIF(#REF!,'Fondos de financiamientos'!I5,#REF!)</f>
        <v>#REF!</v>
      </c>
      <c r="J95" s="24" t="e">
        <f>SUMIF(#REF!,'Fondos de financiamientos'!J5,#REF!)</f>
        <v>#REF!</v>
      </c>
      <c r="K95" s="24" t="e">
        <f>SUMIF(#REF!,'Fondos de financiamientos'!K5,#REF!)</f>
        <v>#REF!</v>
      </c>
      <c r="L95" s="24" t="e">
        <f>SUMIF(#REF!,'Fondos de financiamientos'!L5,#REF!)</f>
        <v>#REF!</v>
      </c>
      <c r="M95" s="24" t="e">
        <f>SUMIF(#REF!,'Fondos de financiamientos'!M5,#REF!)</f>
        <v>#REF!</v>
      </c>
      <c r="N95" s="24" t="e">
        <f>SUMIF(#REF!,'Fondos de financiamientos'!N5,#REF!)</f>
        <v>#REF!</v>
      </c>
      <c r="O95" s="24" t="e">
        <f>SUMIF(#REF!,'Fondos de financiamientos'!O5,#REF!)</f>
        <v>#REF!</v>
      </c>
      <c r="P95" s="24" t="e">
        <f>SUMIF(#REF!,'Fondos de financiamientos'!P5,#REF!)</f>
        <v>#REF!</v>
      </c>
      <c r="Q95" s="24" t="e">
        <f>SUMIF(#REF!,'Fondos de financiamientos'!Q5,#REF!)</f>
        <v>#REF!</v>
      </c>
      <c r="R95" s="24" t="e">
        <f>SUMIF(#REF!,'Fondos de financiamientos'!R5,#REF!)</f>
        <v>#REF!</v>
      </c>
      <c r="S95" s="24" t="e">
        <f>SUMIF(#REF!,'Fondos de financiamientos'!S5,#REF!)</f>
        <v>#REF!</v>
      </c>
      <c r="T95" s="24" t="e">
        <f>SUMIF(#REF!,'Fondos de financiamientos'!T5,#REF!)</f>
        <v>#REF!</v>
      </c>
      <c r="U95" s="24" t="e">
        <f>SUMIF(#REF!,'Fondos de financiamientos'!U5,#REF!)</f>
        <v>#REF!</v>
      </c>
      <c r="V95" s="24" t="e">
        <f>SUMIF(#REF!,'Fondos de financiamientos'!V5,#REF!)</f>
        <v>#REF!</v>
      </c>
      <c r="W95" s="24" t="e">
        <f>SUMIF(#REF!,'Fondos de financiamientos'!W5,#REF!)</f>
        <v>#REF!</v>
      </c>
      <c r="X95" s="24" t="e">
        <f>SUMIF(#REF!,'Fondos de financiamientos'!X5,#REF!)</f>
        <v>#REF!</v>
      </c>
      <c r="Y95" s="24" t="e">
        <f>SUMIF(#REF!,'Fondos de financiamientos'!Y5,#REF!)</f>
        <v>#REF!</v>
      </c>
      <c r="Z95" s="24" t="e">
        <f>SUMIF(#REF!,'Fondos de financiamientos'!Z5,#REF!)</f>
        <v>#REF!</v>
      </c>
      <c r="AA95" s="26" t="e">
        <f t="shared" si="147"/>
        <v>#REF!</v>
      </c>
    </row>
    <row r="96" spans="1:27" ht="18" customHeight="1" x14ac:dyDescent="0.3">
      <c r="A96" t="s">
        <v>16</v>
      </c>
      <c r="B96" s="17" t="s">
        <v>46</v>
      </c>
      <c r="C96" s="23" t="s">
        <v>20</v>
      </c>
      <c r="D96" s="24" t="e">
        <f>SUMIF(#REF!,'Fondos de financiamientos'!D6,#REF!)</f>
        <v>#REF!</v>
      </c>
      <c r="E96" s="24" t="e">
        <f>SUMIF(#REF!,'Fondos de financiamientos'!E6,#REF!)</f>
        <v>#REF!</v>
      </c>
      <c r="F96" s="24" t="e">
        <f>SUMIF(#REF!,'Fondos de financiamientos'!F6,#REF!)</f>
        <v>#REF!</v>
      </c>
      <c r="G96" s="24" t="e">
        <f>SUMIF(#REF!,'Fondos de financiamientos'!G6,#REF!)</f>
        <v>#REF!</v>
      </c>
      <c r="H96" s="24" t="e">
        <f>SUMIF(#REF!,'Fondos de financiamientos'!H6,#REF!)</f>
        <v>#REF!</v>
      </c>
      <c r="I96" s="24" t="e">
        <f>SUMIF(#REF!,'Fondos de financiamientos'!I6,#REF!)</f>
        <v>#REF!</v>
      </c>
      <c r="J96" s="24" t="e">
        <f>SUMIF(#REF!,'Fondos de financiamientos'!J6,#REF!)</f>
        <v>#REF!</v>
      </c>
      <c r="K96" s="24" t="e">
        <f>SUMIF(#REF!,'Fondos de financiamientos'!K6,#REF!)</f>
        <v>#REF!</v>
      </c>
      <c r="L96" s="24" t="e">
        <f>SUMIF(#REF!,'Fondos de financiamientos'!L6,#REF!)</f>
        <v>#REF!</v>
      </c>
      <c r="M96" s="24" t="e">
        <f>SUMIF(#REF!,'Fondos de financiamientos'!M6,#REF!)</f>
        <v>#REF!</v>
      </c>
      <c r="N96" s="24" t="e">
        <f>SUMIF(#REF!,'Fondos de financiamientos'!N6,#REF!)</f>
        <v>#REF!</v>
      </c>
      <c r="O96" s="24" t="e">
        <f>SUMIF(#REF!,'Fondos de financiamientos'!O6,#REF!)</f>
        <v>#REF!</v>
      </c>
      <c r="P96" s="24" t="e">
        <f>SUMIF(#REF!,'Fondos de financiamientos'!P6,#REF!)</f>
        <v>#REF!</v>
      </c>
      <c r="Q96" s="24" t="e">
        <f>SUMIF(#REF!,'Fondos de financiamientos'!Q6,#REF!)</f>
        <v>#REF!</v>
      </c>
      <c r="R96" s="24" t="e">
        <f>SUMIF(#REF!,'Fondos de financiamientos'!R6,#REF!)</f>
        <v>#REF!</v>
      </c>
      <c r="S96" s="24" t="e">
        <f>SUMIF(#REF!,'Fondos de financiamientos'!S6,#REF!)</f>
        <v>#REF!</v>
      </c>
      <c r="T96" s="24" t="e">
        <f>SUMIF(#REF!,'Fondos de financiamientos'!T6,#REF!)</f>
        <v>#REF!</v>
      </c>
      <c r="U96" s="24" t="e">
        <f>SUMIF(#REF!,'Fondos de financiamientos'!U6,#REF!)</f>
        <v>#REF!</v>
      </c>
      <c r="V96" s="24" t="e">
        <f>SUMIF(#REF!,'Fondos de financiamientos'!V6,#REF!)</f>
        <v>#REF!</v>
      </c>
      <c r="W96" s="24" t="e">
        <f>SUMIF(#REF!,'Fondos de financiamientos'!W6,#REF!)</f>
        <v>#REF!</v>
      </c>
      <c r="X96" s="24" t="e">
        <f>SUMIF(#REF!,'Fondos de financiamientos'!X6,#REF!)</f>
        <v>#REF!</v>
      </c>
      <c r="Y96" s="24" t="e">
        <f>SUMIF(#REF!,'Fondos de financiamientos'!Y6,#REF!)</f>
        <v>#REF!</v>
      </c>
      <c r="Z96" s="24" t="e">
        <f>SUMIF(#REF!,'Fondos de financiamientos'!Z6,#REF!)</f>
        <v>#REF!</v>
      </c>
      <c r="AA96" s="26" t="e">
        <f t="shared" si="147"/>
        <v>#REF!</v>
      </c>
    </row>
    <row r="97" spans="1:27" ht="18" customHeight="1" x14ac:dyDescent="0.3">
      <c r="A97" t="s">
        <v>65</v>
      </c>
      <c r="B97" s="17" t="s">
        <v>47</v>
      </c>
      <c r="C97" s="23" t="s">
        <v>20</v>
      </c>
      <c r="D97" s="24" t="e">
        <f>SUMIF(#REF!,'Fondos de financiamientos'!D7,#REF!)</f>
        <v>#REF!</v>
      </c>
      <c r="E97" s="24" t="e">
        <f>SUMIF(#REF!,'Fondos de financiamientos'!E7,#REF!)</f>
        <v>#REF!</v>
      </c>
      <c r="F97" s="24" t="e">
        <f>SUMIF(#REF!,'Fondos de financiamientos'!F7,#REF!)</f>
        <v>#REF!</v>
      </c>
      <c r="G97" s="24" t="e">
        <f>SUMIF(#REF!,'Fondos de financiamientos'!G7,#REF!)</f>
        <v>#REF!</v>
      </c>
      <c r="H97" s="24" t="e">
        <f>SUMIF(#REF!,'Fondos de financiamientos'!H7,#REF!)</f>
        <v>#REF!</v>
      </c>
      <c r="I97" s="24" t="e">
        <f>SUMIF(#REF!,'Fondos de financiamientos'!I7,#REF!)</f>
        <v>#REF!</v>
      </c>
      <c r="J97" s="24" t="e">
        <f>SUMIF(#REF!,'Fondos de financiamientos'!J7,#REF!)</f>
        <v>#REF!</v>
      </c>
      <c r="K97" s="24" t="e">
        <f>SUMIF(#REF!,'Fondos de financiamientos'!K7,#REF!)</f>
        <v>#REF!</v>
      </c>
      <c r="L97" s="24" t="e">
        <f>SUMIF(#REF!,'Fondos de financiamientos'!L7,#REF!)</f>
        <v>#REF!</v>
      </c>
      <c r="M97" s="24" t="e">
        <f>SUMIF(#REF!,'Fondos de financiamientos'!M7,#REF!)</f>
        <v>#REF!</v>
      </c>
      <c r="N97" s="24" t="e">
        <f>SUMIF(#REF!,'Fondos de financiamientos'!N7,#REF!)</f>
        <v>#REF!</v>
      </c>
      <c r="O97" s="24" t="e">
        <f>SUMIF(#REF!,'Fondos de financiamientos'!O7,#REF!)</f>
        <v>#REF!</v>
      </c>
      <c r="P97" s="24" t="e">
        <f>SUMIF(#REF!,'Fondos de financiamientos'!P7,#REF!)</f>
        <v>#REF!</v>
      </c>
      <c r="Q97" s="24" t="e">
        <f>SUMIF(#REF!,'Fondos de financiamientos'!Q7,#REF!)</f>
        <v>#REF!</v>
      </c>
      <c r="R97" s="24" t="e">
        <f>SUMIF(#REF!,'Fondos de financiamientos'!R7,#REF!)</f>
        <v>#REF!</v>
      </c>
      <c r="S97" s="24" t="e">
        <f>SUMIF(#REF!,'Fondos de financiamientos'!S7,#REF!)</f>
        <v>#REF!</v>
      </c>
      <c r="T97" s="24" t="e">
        <f>SUMIF(#REF!,'Fondos de financiamientos'!T7,#REF!)</f>
        <v>#REF!</v>
      </c>
      <c r="U97" s="24" t="e">
        <f>SUMIF(#REF!,'Fondos de financiamientos'!U7,#REF!)</f>
        <v>#REF!</v>
      </c>
      <c r="V97" s="24" t="e">
        <f>SUMIF(#REF!,'Fondos de financiamientos'!V7,#REF!)</f>
        <v>#REF!</v>
      </c>
      <c r="W97" s="24" t="e">
        <f>SUMIF(#REF!,'Fondos de financiamientos'!W7,#REF!)</f>
        <v>#REF!</v>
      </c>
      <c r="X97" s="24" t="e">
        <f>SUMIF(#REF!,'Fondos de financiamientos'!X7,#REF!)</f>
        <v>#REF!</v>
      </c>
      <c r="Y97" s="24" t="e">
        <f>SUMIF(#REF!,'Fondos de financiamientos'!Y7,#REF!)</f>
        <v>#REF!</v>
      </c>
      <c r="Z97" s="24" t="e">
        <f>SUMIF(#REF!,'Fondos de financiamientos'!Z7,#REF!)</f>
        <v>#REF!</v>
      </c>
      <c r="AA97" s="26" t="e">
        <f t="shared" si="147"/>
        <v>#REF!</v>
      </c>
    </row>
    <row r="98" spans="1:27" ht="18" customHeight="1" x14ac:dyDescent="0.3">
      <c r="A98" t="s">
        <v>1</v>
      </c>
      <c r="B98" s="17" t="s">
        <v>58</v>
      </c>
      <c r="C98" s="23" t="s">
        <v>20</v>
      </c>
      <c r="D98" s="24" t="e">
        <f>SUMIF(#REF!,'Fondos de financiamientos'!D8,#REF!)</f>
        <v>#REF!</v>
      </c>
      <c r="E98" s="24" t="e">
        <f>SUMIF(#REF!,'Fondos de financiamientos'!E8,#REF!)</f>
        <v>#REF!</v>
      </c>
      <c r="F98" s="24" t="e">
        <f>SUMIF(#REF!,'Fondos de financiamientos'!F8,#REF!)</f>
        <v>#REF!</v>
      </c>
      <c r="G98" s="24" t="e">
        <f>SUMIF(#REF!,'Fondos de financiamientos'!G8,#REF!)</f>
        <v>#REF!</v>
      </c>
      <c r="H98" s="24" t="e">
        <f>SUMIF(#REF!,'Fondos de financiamientos'!H8,#REF!)</f>
        <v>#REF!</v>
      </c>
      <c r="I98" s="24" t="e">
        <f>SUMIF(#REF!,'Fondos de financiamientos'!I8,#REF!)</f>
        <v>#REF!</v>
      </c>
      <c r="J98" s="24" t="e">
        <f>SUMIF(#REF!,'Fondos de financiamientos'!J8,#REF!)</f>
        <v>#REF!</v>
      </c>
      <c r="K98" s="24" t="e">
        <f>SUMIF(#REF!,'Fondos de financiamientos'!K8,#REF!)</f>
        <v>#REF!</v>
      </c>
      <c r="L98" s="24" t="e">
        <f>SUMIF(#REF!,'Fondos de financiamientos'!L8,#REF!)</f>
        <v>#REF!</v>
      </c>
      <c r="M98" s="24" t="e">
        <f>SUMIF(#REF!,'Fondos de financiamientos'!M8,#REF!)</f>
        <v>#REF!</v>
      </c>
      <c r="N98" s="24" t="e">
        <f>SUMIF(#REF!,'Fondos de financiamientos'!N8,#REF!)</f>
        <v>#REF!</v>
      </c>
      <c r="O98" s="24" t="e">
        <f>SUMIF(#REF!,'Fondos de financiamientos'!O8,#REF!)</f>
        <v>#REF!</v>
      </c>
      <c r="P98" s="24" t="e">
        <f>SUMIF(#REF!,'Fondos de financiamientos'!P8,#REF!)</f>
        <v>#REF!</v>
      </c>
      <c r="Q98" s="24" t="e">
        <f>SUMIF(#REF!,'Fondos de financiamientos'!Q8,#REF!)</f>
        <v>#REF!</v>
      </c>
      <c r="R98" s="24" t="e">
        <f>SUMIF(#REF!,'Fondos de financiamientos'!R8,#REF!)</f>
        <v>#REF!</v>
      </c>
      <c r="S98" s="24" t="e">
        <f>SUMIF(#REF!,'Fondos de financiamientos'!S8,#REF!)</f>
        <v>#REF!</v>
      </c>
      <c r="T98" s="24" t="e">
        <f>SUMIF(#REF!,'Fondos de financiamientos'!T8,#REF!)</f>
        <v>#REF!</v>
      </c>
      <c r="U98" s="24" t="e">
        <f>SUMIF(#REF!,'Fondos de financiamientos'!U8,#REF!)</f>
        <v>#REF!</v>
      </c>
      <c r="V98" s="24" t="e">
        <f>SUMIF(#REF!,'Fondos de financiamientos'!V8,#REF!)</f>
        <v>#REF!</v>
      </c>
      <c r="W98" s="24" t="e">
        <f>SUMIF(#REF!,'Fondos de financiamientos'!W8,#REF!)</f>
        <v>#REF!</v>
      </c>
      <c r="X98" s="24" t="e">
        <f>SUMIF(#REF!,'Fondos de financiamientos'!X8,#REF!)</f>
        <v>#REF!</v>
      </c>
      <c r="Y98" s="24" t="e">
        <f>SUMIF(#REF!,'Fondos de financiamientos'!Y8,#REF!)</f>
        <v>#REF!</v>
      </c>
      <c r="Z98" s="24" t="e">
        <f>SUMIF(#REF!,'Fondos de financiamientos'!Z8,#REF!)</f>
        <v>#REF!</v>
      </c>
      <c r="AA98" s="26" t="e">
        <f t="shared" si="147"/>
        <v>#REF!</v>
      </c>
    </row>
    <row r="99" spans="1:27" ht="18" customHeight="1" x14ac:dyDescent="0.3">
      <c r="A99" t="s">
        <v>66</v>
      </c>
      <c r="B99" s="17" t="s">
        <v>59</v>
      </c>
      <c r="C99" s="23" t="s">
        <v>20</v>
      </c>
      <c r="D99" s="24" t="e">
        <f>SUMIF(#REF!,'Fondos de financiamientos'!D9,#REF!)</f>
        <v>#REF!</v>
      </c>
      <c r="E99" s="24" t="e">
        <f>SUMIF(#REF!,'Fondos de financiamientos'!E9,#REF!)</f>
        <v>#REF!</v>
      </c>
      <c r="F99" s="24" t="e">
        <f>SUMIF(#REF!,'Fondos de financiamientos'!F9,#REF!)</f>
        <v>#REF!</v>
      </c>
      <c r="G99" s="24" t="e">
        <f>SUMIF(#REF!,'Fondos de financiamientos'!G9,#REF!)</f>
        <v>#REF!</v>
      </c>
      <c r="H99" s="24" t="e">
        <f>SUMIF(#REF!,'Fondos de financiamientos'!H9,#REF!)</f>
        <v>#REF!</v>
      </c>
      <c r="I99" s="24" t="e">
        <f>SUMIF(#REF!,'Fondos de financiamientos'!I9,#REF!)</f>
        <v>#REF!</v>
      </c>
      <c r="J99" s="24" t="e">
        <f>SUMIF(#REF!,'Fondos de financiamientos'!J9,#REF!)</f>
        <v>#REF!</v>
      </c>
      <c r="K99" s="24" t="e">
        <f>SUMIF(#REF!,'Fondos de financiamientos'!K9,#REF!)</f>
        <v>#REF!</v>
      </c>
      <c r="L99" s="24" t="e">
        <f>SUMIF(#REF!,'Fondos de financiamientos'!L9,#REF!)</f>
        <v>#REF!</v>
      </c>
      <c r="M99" s="24" t="e">
        <f>SUMIF(#REF!,'Fondos de financiamientos'!M9,#REF!)</f>
        <v>#REF!</v>
      </c>
      <c r="N99" s="24" t="e">
        <f>SUMIF(#REF!,'Fondos de financiamientos'!N9,#REF!)</f>
        <v>#REF!</v>
      </c>
      <c r="O99" s="24" t="e">
        <f>SUMIF(#REF!,'Fondos de financiamientos'!O9,#REF!)</f>
        <v>#REF!</v>
      </c>
      <c r="P99" s="24" t="e">
        <f>SUMIF(#REF!,'Fondos de financiamientos'!P9,#REF!)</f>
        <v>#REF!</v>
      </c>
      <c r="Q99" s="24" t="e">
        <f>SUMIF(#REF!,'Fondos de financiamientos'!Q9,#REF!)</f>
        <v>#REF!</v>
      </c>
      <c r="R99" s="24" t="e">
        <f>SUMIF(#REF!,'Fondos de financiamientos'!R9,#REF!)</f>
        <v>#REF!</v>
      </c>
      <c r="S99" s="24" t="e">
        <f>SUMIF(#REF!,'Fondos de financiamientos'!S9,#REF!)</f>
        <v>#REF!</v>
      </c>
      <c r="T99" s="24" t="e">
        <f>SUMIF(#REF!,'Fondos de financiamientos'!T9,#REF!)</f>
        <v>#REF!</v>
      </c>
      <c r="U99" s="24" t="e">
        <f>SUMIF(#REF!,'Fondos de financiamientos'!U9,#REF!)</f>
        <v>#REF!</v>
      </c>
      <c r="V99" s="24" t="e">
        <f>SUMIF(#REF!,'Fondos de financiamientos'!V9,#REF!)</f>
        <v>#REF!</v>
      </c>
      <c r="W99" s="24" t="e">
        <f>SUMIF(#REF!,'Fondos de financiamientos'!W9,#REF!)</f>
        <v>#REF!</v>
      </c>
      <c r="X99" s="24" t="e">
        <f>SUMIF(#REF!,'Fondos de financiamientos'!X9,#REF!)</f>
        <v>#REF!</v>
      </c>
      <c r="Y99" s="24" t="e">
        <f>SUMIF(#REF!,'Fondos de financiamientos'!Y9,#REF!)</f>
        <v>#REF!</v>
      </c>
      <c r="Z99" s="24" t="e">
        <f>SUMIF(#REF!,'Fondos de financiamientos'!Z9,#REF!)</f>
        <v>#REF!</v>
      </c>
      <c r="AA99" s="26" t="e">
        <f t="shared" si="147"/>
        <v>#REF!</v>
      </c>
    </row>
    <row r="100" spans="1:27" ht="18" customHeight="1" x14ac:dyDescent="0.3">
      <c r="A100" t="s">
        <v>14</v>
      </c>
      <c r="B100" s="17" t="s">
        <v>36</v>
      </c>
      <c r="C100" s="23" t="s">
        <v>20</v>
      </c>
      <c r="D100" s="24" t="e">
        <f>SUMIF(#REF!,'Fondos de financiamientos'!D10,#REF!)</f>
        <v>#REF!</v>
      </c>
      <c r="E100" s="24" t="e">
        <f>SUMIF(#REF!,'Fondos de financiamientos'!E10,#REF!)</f>
        <v>#REF!</v>
      </c>
      <c r="F100" s="24" t="e">
        <f>SUMIF(#REF!,'Fondos de financiamientos'!F10,#REF!)</f>
        <v>#REF!</v>
      </c>
      <c r="G100" s="24" t="e">
        <f>SUMIF(#REF!,'Fondos de financiamientos'!G10,#REF!)</f>
        <v>#REF!</v>
      </c>
      <c r="H100" s="24" t="e">
        <f>SUMIF(#REF!,'Fondos de financiamientos'!H10,#REF!)</f>
        <v>#REF!</v>
      </c>
      <c r="I100" s="24" t="e">
        <f>SUMIF(#REF!,'Fondos de financiamientos'!I10,#REF!)</f>
        <v>#REF!</v>
      </c>
      <c r="J100" s="24" t="e">
        <f>SUMIF(#REF!,'Fondos de financiamientos'!J10,#REF!)</f>
        <v>#REF!</v>
      </c>
      <c r="K100" s="24" t="e">
        <f>SUMIF(#REF!,'Fondos de financiamientos'!K10,#REF!)</f>
        <v>#REF!</v>
      </c>
      <c r="L100" s="24" t="e">
        <f>SUMIF(#REF!,'Fondos de financiamientos'!L10,#REF!)</f>
        <v>#REF!</v>
      </c>
      <c r="M100" s="24" t="e">
        <f>SUMIF(#REF!,'Fondos de financiamientos'!M10,#REF!)</f>
        <v>#REF!</v>
      </c>
      <c r="N100" s="24" t="e">
        <f>SUMIF(#REF!,'Fondos de financiamientos'!N10,#REF!)</f>
        <v>#REF!</v>
      </c>
      <c r="O100" s="24" t="e">
        <f>SUMIF(#REF!,'Fondos de financiamientos'!O10,#REF!)</f>
        <v>#REF!</v>
      </c>
      <c r="P100" s="24" t="e">
        <f>SUMIF(#REF!,'Fondos de financiamientos'!P10,#REF!)</f>
        <v>#REF!</v>
      </c>
      <c r="Q100" s="24" t="e">
        <f>SUMIF(#REF!,'Fondos de financiamientos'!Q10,#REF!)</f>
        <v>#REF!</v>
      </c>
      <c r="R100" s="24" t="e">
        <f>SUMIF(#REF!,'Fondos de financiamientos'!R10,#REF!)</f>
        <v>#REF!</v>
      </c>
      <c r="S100" s="24" t="e">
        <f>SUMIF(#REF!,'Fondos de financiamientos'!S10,#REF!)</f>
        <v>#REF!</v>
      </c>
      <c r="T100" s="24" t="e">
        <f>SUMIF(#REF!,'Fondos de financiamientos'!T10,#REF!)</f>
        <v>#REF!</v>
      </c>
      <c r="U100" s="24" t="e">
        <f>SUMIF(#REF!,'Fondos de financiamientos'!U10,#REF!)</f>
        <v>#REF!</v>
      </c>
      <c r="V100" s="24" t="e">
        <f>SUMIF(#REF!,'Fondos de financiamientos'!V10,#REF!)</f>
        <v>#REF!</v>
      </c>
      <c r="W100" s="24" t="e">
        <f>SUMIF(#REF!,'Fondos de financiamientos'!W10,#REF!)</f>
        <v>#REF!</v>
      </c>
      <c r="X100" s="24" t="e">
        <f>SUMIF(#REF!,'Fondos de financiamientos'!X10,#REF!)</f>
        <v>#REF!</v>
      </c>
      <c r="Y100" s="24" t="e">
        <f>SUMIF(#REF!,'Fondos de financiamientos'!Y10,#REF!)</f>
        <v>#REF!</v>
      </c>
      <c r="Z100" s="24" t="e">
        <f>SUMIF(#REF!,'Fondos de financiamientos'!Z10,#REF!)</f>
        <v>#REF!</v>
      </c>
      <c r="AA100" s="26" t="e">
        <f t="shared" si="147"/>
        <v>#REF!</v>
      </c>
    </row>
    <row r="101" spans="1:27" ht="18" customHeight="1" x14ac:dyDescent="0.3">
      <c r="A101" t="s">
        <v>3</v>
      </c>
      <c r="B101" s="17" t="s">
        <v>35</v>
      </c>
      <c r="C101" s="23" t="s">
        <v>20</v>
      </c>
      <c r="D101" s="24" t="e">
        <f>SUMIF(#REF!,'Fondos de financiamientos'!D11,#REF!)</f>
        <v>#REF!</v>
      </c>
      <c r="E101" s="24" t="e">
        <f>SUMIF(#REF!,'Fondos de financiamientos'!E11,#REF!)</f>
        <v>#REF!</v>
      </c>
      <c r="F101" s="24" t="e">
        <f>SUMIF(#REF!,'Fondos de financiamientos'!F11,#REF!)</f>
        <v>#REF!</v>
      </c>
      <c r="G101" s="24" t="e">
        <f>SUMIF(#REF!,'Fondos de financiamientos'!G11,#REF!)</f>
        <v>#REF!</v>
      </c>
      <c r="H101" s="24" t="e">
        <f>SUMIF(#REF!,'Fondos de financiamientos'!H11,#REF!)</f>
        <v>#REF!</v>
      </c>
      <c r="I101" s="24" t="e">
        <f>SUMIF(#REF!,'Fondos de financiamientos'!I11,#REF!)</f>
        <v>#REF!</v>
      </c>
      <c r="J101" s="24" t="e">
        <f>SUMIF(#REF!,'Fondos de financiamientos'!J11,#REF!)</f>
        <v>#REF!</v>
      </c>
      <c r="K101" s="24" t="e">
        <f>SUMIF(#REF!,'Fondos de financiamientos'!K11,#REF!)</f>
        <v>#REF!</v>
      </c>
      <c r="L101" s="24" t="e">
        <f>SUMIF(#REF!,'Fondos de financiamientos'!L11,#REF!)</f>
        <v>#REF!</v>
      </c>
      <c r="M101" s="24" t="e">
        <f>SUMIF(#REF!,'Fondos de financiamientos'!M11,#REF!)</f>
        <v>#REF!</v>
      </c>
      <c r="N101" s="24" t="e">
        <f>SUMIF(#REF!,'Fondos de financiamientos'!N11,#REF!)</f>
        <v>#REF!</v>
      </c>
      <c r="O101" s="24" t="e">
        <f>SUMIF(#REF!,'Fondos de financiamientos'!O11,#REF!)</f>
        <v>#REF!</v>
      </c>
      <c r="P101" s="24" t="e">
        <f>SUMIF(#REF!,'Fondos de financiamientos'!P11,#REF!)</f>
        <v>#REF!</v>
      </c>
      <c r="Q101" s="24" t="e">
        <f>SUMIF(#REF!,'Fondos de financiamientos'!Q11,#REF!)</f>
        <v>#REF!</v>
      </c>
      <c r="R101" s="24" t="e">
        <f>SUMIF(#REF!,'Fondos de financiamientos'!R11,#REF!)</f>
        <v>#REF!</v>
      </c>
      <c r="S101" s="24" t="e">
        <f>SUMIF(#REF!,'Fondos de financiamientos'!S11,#REF!)</f>
        <v>#REF!</v>
      </c>
      <c r="T101" s="24" t="e">
        <f>SUMIF(#REF!,'Fondos de financiamientos'!T11,#REF!)</f>
        <v>#REF!</v>
      </c>
      <c r="U101" s="24" t="e">
        <f>SUMIF(#REF!,'Fondos de financiamientos'!U11,#REF!)</f>
        <v>#REF!</v>
      </c>
      <c r="V101" s="24" t="e">
        <f>SUMIF(#REF!,'Fondos de financiamientos'!V11,#REF!)</f>
        <v>#REF!</v>
      </c>
      <c r="W101" s="24" t="e">
        <f>SUMIF(#REF!,'Fondos de financiamientos'!W11,#REF!)</f>
        <v>#REF!</v>
      </c>
      <c r="X101" s="24" t="e">
        <f>SUMIF(#REF!,'Fondos de financiamientos'!X11,#REF!)</f>
        <v>#REF!</v>
      </c>
      <c r="Y101" s="24" t="e">
        <f>SUMIF(#REF!,'Fondos de financiamientos'!Y11,#REF!)</f>
        <v>#REF!</v>
      </c>
      <c r="Z101" s="24" t="e">
        <f>SUMIF(#REF!,'Fondos de financiamientos'!Z11,#REF!)</f>
        <v>#REF!</v>
      </c>
      <c r="AA101" s="26" t="e">
        <f t="shared" si="147"/>
        <v>#REF!</v>
      </c>
    </row>
    <row r="102" spans="1:27" ht="18" customHeight="1" x14ac:dyDescent="0.3">
      <c r="A102" t="s">
        <v>17</v>
      </c>
      <c r="B102" s="17" t="s">
        <v>37</v>
      </c>
      <c r="C102" s="23" t="s">
        <v>20</v>
      </c>
      <c r="D102" s="24" t="e">
        <f>SUMIF(#REF!,'Fondos de financiamientos'!D12,#REF!)</f>
        <v>#REF!</v>
      </c>
      <c r="E102" s="24" t="e">
        <f>SUMIF(#REF!,'Fondos de financiamientos'!E12,#REF!)</f>
        <v>#REF!</v>
      </c>
      <c r="F102" s="24" t="e">
        <f>SUMIF(#REF!,'Fondos de financiamientos'!F12,#REF!)</f>
        <v>#REF!</v>
      </c>
      <c r="G102" s="24" t="e">
        <f>SUMIF(#REF!,'Fondos de financiamientos'!G12,#REF!)</f>
        <v>#REF!</v>
      </c>
      <c r="H102" s="24" t="e">
        <f>SUMIF(#REF!,'Fondos de financiamientos'!H12,#REF!)</f>
        <v>#REF!</v>
      </c>
      <c r="I102" s="24" t="e">
        <f>SUMIF(#REF!,'Fondos de financiamientos'!I12,#REF!)</f>
        <v>#REF!</v>
      </c>
      <c r="J102" s="24" t="e">
        <f>SUMIF(#REF!,'Fondos de financiamientos'!J12,#REF!)</f>
        <v>#REF!</v>
      </c>
      <c r="K102" s="24" t="e">
        <f>SUMIF(#REF!,'Fondos de financiamientos'!K12,#REF!)</f>
        <v>#REF!</v>
      </c>
      <c r="L102" s="24" t="e">
        <f>SUMIF(#REF!,'Fondos de financiamientos'!L12,#REF!)</f>
        <v>#REF!</v>
      </c>
      <c r="M102" s="24" t="e">
        <f>SUMIF(#REF!,'Fondos de financiamientos'!M12,#REF!)</f>
        <v>#REF!</v>
      </c>
      <c r="N102" s="24" t="e">
        <f>SUMIF(#REF!,'Fondos de financiamientos'!N12,#REF!)</f>
        <v>#REF!</v>
      </c>
      <c r="O102" s="24" t="e">
        <f>SUMIF(#REF!,'Fondos de financiamientos'!O12,#REF!)</f>
        <v>#REF!</v>
      </c>
      <c r="P102" s="24" t="e">
        <f>SUMIF(#REF!,'Fondos de financiamientos'!P12,#REF!)</f>
        <v>#REF!</v>
      </c>
      <c r="Q102" s="24" t="e">
        <f>SUMIF(#REF!,'Fondos de financiamientos'!Q12,#REF!)</f>
        <v>#REF!</v>
      </c>
      <c r="R102" s="24" t="e">
        <f>SUMIF(#REF!,'Fondos de financiamientos'!R12,#REF!)</f>
        <v>#REF!</v>
      </c>
      <c r="S102" s="24" t="e">
        <f>SUMIF(#REF!,'Fondos de financiamientos'!S12,#REF!)</f>
        <v>#REF!</v>
      </c>
      <c r="T102" s="24" t="e">
        <f>SUMIF(#REF!,'Fondos de financiamientos'!T12,#REF!)</f>
        <v>#REF!</v>
      </c>
      <c r="U102" s="24" t="e">
        <f>SUMIF(#REF!,'Fondos de financiamientos'!U12,#REF!)</f>
        <v>#REF!</v>
      </c>
      <c r="V102" s="24" t="e">
        <f>SUMIF(#REF!,'Fondos de financiamientos'!V12,#REF!)</f>
        <v>#REF!</v>
      </c>
      <c r="W102" s="24" t="e">
        <f>SUMIF(#REF!,'Fondos de financiamientos'!W12,#REF!)</f>
        <v>#REF!</v>
      </c>
      <c r="X102" s="24" t="e">
        <f>SUMIF(#REF!,'Fondos de financiamientos'!X12,#REF!)</f>
        <v>#REF!</v>
      </c>
      <c r="Y102" s="24" t="e">
        <f>SUMIF(#REF!,'Fondos de financiamientos'!Y12,#REF!)</f>
        <v>#REF!</v>
      </c>
      <c r="Z102" s="24" t="e">
        <f>SUMIF(#REF!,'Fondos de financiamientos'!Z12,#REF!)</f>
        <v>#REF!</v>
      </c>
      <c r="AA102" s="26" t="e">
        <f t="shared" si="147"/>
        <v>#REF!</v>
      </c>
    </row>
    <row r="103" spans="1:27" ht="18" customHeight="1" x14ac:dyDescent="0.3">
      <c r="A103" t="s">
        <v>18</v>
      </c>
      <c r="B103" s="17" t="s">
        <v>38</v>
      </c>
      <c r="C103" s="23" t="s">
        <v>20</v>
      </c>
      <c r="D103" s="24" t="e">
        <f>SUMIF(#REF!,'Fondos de financiamientos'!D13,#REF!)</f>
        <v>#REF!</v>
      </c>
      <c r="E103" s="24" t="e">
        <f>SUMIF(#REF!,'Fondos de financiamientos'!E13,#REF!)</f>
        <v>#REF!</v>
      </c>
      <c r="F103" s="24" t="e">
        <f>SUMIF(#REF!,'Fondos de financiamientos'!F13,#REF!)</f>
        <v>#REF!</v>
      </c>
      <c r="G103" s="24" t="e">
        <f>SUMIF(#REF!,'Fondos de financiamientos'!G13,#REF!)</f>
        <v>#REF!</v>
      </c>
      <c r="H103" s="24" t="e">
        <f>SUMIF(#REF!,'Fondos de financiamientos'!H13,#REF!)</f>
        <v>#REF!</v>
      </c>
      <c r="I103" s="24" t="e">
        <f>SUMIF(#REF!,'Fondos de financiamientos'!I13,#REF!)</f>
        <v>#REF!</v>
      </c>
      <c r="J103" s="24" t="e">
        <f>SUMIF(#REF!,'Fondos de financiamientos'!J13,#REF!)</f>
        <v>#REF!</v>
      </c>
      <c r="K103" s="24" t="e">
        <f>SUMIF(#REF!,'Fondos de financiamientos'!K13,#REF!)</f>
        <v>#REF!</v>
      </c>
      <c r="L103" s="24" t="e">
        <f>SUMIF(#REF!,'Fondos de financiamientos'!L13,#REF!)</f>
        <v>#REF!</v>
      </c>
      <c r="M103" s="24" t="e">
        <f>SUMIF(#REF!,'Fondos de financiamientos'!M13,#REF!)</f>
        <v>#REF!</v>
      </c>
      <c r="N103" s="24" t="e">
        <f>SUMIF(#REF!,'Fondos de financiamientos'!N13,#REF!)</f>
        <v>#REF!</v>
      </c>
      <c r="O103" s="24" t="e">
        <f>SUMIF(#REF!,'Fondos de financiamientos'!O13,#REF!)</f>
        <v>#REF!</v>
      </c>
      <c r="P103" s="24" t="e">
        <f>SUMIF(#REF!,'Fondos de financiamientos'!P13,#REF!)</f>
        <v>#REF!</v>
      </c>
      <c r="Q103" s="24" t="e">
        <f>SUMIF(#REF!,'Fondos de financiamientos'!Q13,#REF!)</f>
        <v>#REF!</v>
      </c>
      <c r="R103" s="24" t="e">
        <f>SUMIF(#REF!,'Fondos de financiamientos'!R13,#REF!)</f>
        <v>#REF!</v>
      </c>
      <c r="S103" s="24" t="e">
        <f>SUMIF(#REF!,'Fondos de financiamientos'!S13,#REF!)</f>
        <v>#REF!</v>
      </c>
      <c r="T103" s="24" t="e">
        <f>SUMIF(#REF!,'Fondos de financiamientos'!T13,#REF!)</f>
        <v>#REF!</v>
      </c>
      <c r="U103" s="24" t="e">
        <f>SUMIF(#REF!,'Fondos de financiamientos'!U13,#REF!)</f>
        <v>#REF!</v>
      </c>
      <c r="V103" s="24" t="e">
        <f>SUMIF(#REF!,'Fondos de financiamientos'!V13,#REF!)</f>
        <v>#REF!</v>
      </c>
      <c r="W103" s="24" t="e">
        <f>SUMIF(#REF!,'Fondos de financiamientos'!W13,#REF!)</f>
        <v>#REF!</v>
      </c>
      <c r="X103" s="24" t="e">
        <f>SUMIF(#REF!,'Fondos de financiamientos'!X13,#REF!)</f>
        <v>#REF!</v>
      </c>
      <c r="Y103" s="24" t="e">
        <f>SUMIF(#REF!,'Fondos de financiamientos'!Y13,#REF!)</f>
        <v>#REF!</v>
      </c>
      <c r="Z103" s="24" t="e">
        <f>SUMIF(#REF!,'Fondos de financiamientos'!Z13,#REF!)</f>
        <v>#REF!</v>
      </c>
      <c r="AA103" s="26" t="e">
        <f t="shared" si="147"/>
        <v>#REF!</v>
      </c>
    </row>
    <row r="104" spans="1:27" ht="18" customHeight="1" x14ac:dyDescent="0.3">
      <c r="A104" t="s">
        <v>67</v>
      </c>
      <c r="B104" s="17" t="s">
        <v>45</v>
      </c>
      <c r="C104" s="23" t="s">
        <v>20</v>
      </c>
      <c r="D104" s="24" t="e">
        <f>SUMIF(#REF!,'Fondos de financiamientos'!D14,#REF!)</f>
        <v>#REF!</v>
      </c>
      <c r="E104" s="24" t="e">
        <f>SUMIF(#REF!,'Fondos de financiamientos'!E14,#REF!)</f>
        <v>#REF!</v>
      </c>
      <c r="F104" s="24" t="e">
        <f>SUMIF(#REF!,'Fondos de financiamientos'!F14,#REF!)</f>
        <v>#REF!</v>
      </c>
      <c r="G104" s="24" t="e">
        <f>SUMIF(#REF!,'Fondos de financiamientos'!G14,#REF!)</f>
        <v>#REF!</v>
      </c>
      <c r="H104" s="24" t="e">
        <f>SUMIF(#REF!,'Fondos de financiamientos'!H14,#REF!)</f>
        <v>#REF!</v>
      </c>
      <c r="I104" s="24" t="e">
        <f>SUMIF(#REF!,'Fondos de financiamientos'!I14,#REF!)</f>
        <v>#REF!</v>
      </c>
      <c r="J104" s="24" t="e">
        <f>SUMIF(#REF!,'Fondos de financiamientos'!J14,#REF!)</f>
        <v>#REF!</v>
      </c>
      <c r="K104" s="24" t="e">
        <f>SUMIF(#REF!,'Fondos de financiamientos'!K14,#REF!)</f>
        <v>#REF!</v>
      </c>
      <c r="L104" s="24" t="e">
        <f>SUMIF(#REF!,'Fondos de financiamientos'!L14,#REF!)</f>
        <v>#REF!</v>
      </c>
      <c r="M104" s="24" t="e">
        <f>SUMIF(#REF!,'Fondos de financiamientos'!M14,#REF!)</f>
        <v>#REF!</v>
      </c>
      <c r="N104" s="24" t="e">
        <f>SUMIF(#REF!,'Fondos de financiamientos'!N14,#REF!)</f>
        <v>#REF!</v>
      </c>
      <c r="O104" s="24" t="e">
        <f>SUMIF(#REF!,'Fondos de financiamientos'!O14,#REF!)</f>
        <v>#REF!</v>
      </c>
      <c r="P104" s="24" t="e">
        <f>SUMIF(#REF!,'Fondos de financiamientos'!P14,#REF!)</f>
        <v>#REF!</v>
      </c>
      <c r="Q104" s="24" t="e">
        <f>SUMIF(#REF!,'Fondos de financiamientos'!Q14,#REF!)</f>
        <v>#REF!</v>
      </c>
      <c r="R104" s="24" t="e">
        <f>SUMIF(#REF!,'Fondos de financiamientos'!R14,#REF!)</f>
        <v>#REF!</v>
      </c>
      <c r="S104" s="24" t="e">
        <f>SUMIF(#REF!,'Fondos de financiamientos'!S14,#REF!)</f>
        <v>#REF!</v>
      </c>
      <c r="T104" s="24" t="e">
        <f>SUMIF(#REF!,'Fondos de financiamientos'!T14,#REF!)</f>
        <v>#REF!</v>
      </c>
      <c r="U104" s="24" t="e">
        <f>SUMIF(#REF!,'Fondos de financiamientos'!U14,#REF!)</f>
        <v>#REF!</v>
      </c>
      <c r="V104" s="24" t="e">
        <f>SUMIF(#REF!,'Fondos de financiamientos'!V14,#REF!)</f>
        <v>#REF!</v>
      </c>
      <c r="W104" s="24" t="e">
        <f>SUMIF(#REF!,'Fondos de financiamientos'!W14,#REF!)</f>
        <v>#REF!</v>
      </c>
      <c r="X104" s="24" t="e">
        <f>SUMIF(#REF!,'Fondos de financiamientos'!X14,#REF!)</f>
        <v>#REF!</v>
      </c>
      <c r="Y104" s="24" t="e">
        <f>SUMIF(#REF!,'Fondos de financiamientos'!Y14,#REF!)</f>
        <v>#REF!</v>
      </c>
      <c r="Z104" s="24" t="e">
        <f>SUMIF(#REF!,'Fondos de financiamientos'!Z14,#REF!)</f>
        <v>#REF!</v>
      </c>
      <c r="AA104" s="26" t="e">
        <f t="shared" si="147"/>
        <v>#REF!</v>
      </c>
    </row>
    <row r="105" spans="1:27" ht="18" customHeight="1" x14ac:dyDescent="0.3">
      <c r="A105" t="s">
        <v>15</v>
      </c>
      <c r="B105" s="17" t="s">
        <v>60</v>
      </c>
      <c r="C105" s="23" t="s">
        <v>20</v>
      </c>
      <c r="D105" s="24" t="e">
        <f>SUMIF(#REF!,'Fondos de financiamientos'!D15,#REF!)</f>
        <v>#REF!</v>
      </c>
      <c r="E105" s="24" t="e">
        <f>SUMIF(#REF!,'Fondos de financiamientos'!E15,#REF!)</f>
        <v>#REF!</v>
      </c>
      <c r="F105" s="24" t="e">
        <f>SUMIF(#REF!,'Fondos de financiamientos'!F15,#REF!)</f>
        <v>#REF!</v>
      </c>
      <c r="G105" s="24" t="e">
        <f>SUMIF(#REF!,'Fondos de financiamientos'!G15,#REF!)</f>
        <v>#REF!</v>
      </c>
      <c r="H105" s="24" t="e">
        <f>SUMIF(#REF!,'Fondos de financiamientos'!H15,#REF!)</f>
        <v>#REF!</v>
      </c>
      <c r="I105" s="24" t="e">
        <f>SUMIF(#REF!,'Fondos de financiamientos'!I15,#REF!)</f>
        <v>#REF!</v>
      </c>
      <c r="J105" s="24" t="e">
        <f>SUMIF(#REF!,'Fondos de financiamientos'!J15,#REF!)</f>
        <v>#REF!</v>
      </c>
      <c r="K105" s="24" t="e">
        <f>SUMIF(#REF!,'Fondos de financiamientos'!K15,#REF!)</f>
        <v>#REF!</v>
      </c>
      <c r="L105" s="24" t="e">
        <f>SUMIF(#REF!,'Fondos de financiamientos'!L15,#REF!)</f>
        <v>#REF!</v>
      </c>
      <c r="M105" s="24" t="e">
        <f>SUMIF(#REF!,'Fondos de financiamientos'!M15,#REF!)</f>
        <v>#REF!</v>
      </c>
      <c r="N105" s="24" t="e">
        <f>SUMIF(#REF!,'Fondos de financiamientos'!N15,#REF!)</f>
        <v>#REF!</v>
      </c>
      <c r="O105" s="24" t="e">
        <f>SUMIF(#REF!,'Fondos de financiamientos'!O15,#REF!)</f>
        <v>#REF!</v>
      </c>
      <c r="P105" s="24" t="e">
        <f>SUMIF(#REF!,'Fondos de financiamientos'!P15,#REF!)</f>
        <v>#REF!</v>
      </c>
      <c r="Q105" s="24" t="e">
        <f>SUMIF(#REF!,'Fondos de financiamientos'!Q15,#REF!)</f>
        <v>#REF!</v>
      </c>
      <c r="R105" s="24" t="e">
        <f>SUMIF(#REF!,'Fondos de financiamientos'!R15,#REF!)</f>
        <v>#REF!</v>
      </c>
      <c r="S105" s="24" t="e">
        <f>SUMIF(#REF!,'Fondos de financiamientos'!S15,#REF!)</f>
        <v>#REF!</v>
      </c>
      <c r="T105" s="24" t="e">
        <f>SUMIF(#REF!,'Fondos de financiamientos'!T15,#REF!)</f>
        <v>#REF!</v>
      </c>
      <c r="U105" s="24" t="e">
        <f>SUMIF(#REF!,'Fondos de financiamientos'!U15,#REF!)</f>
        <v>#REF!</v>
      </c>
      <c r="V105" s="24" t="e">
        <f>SUMIF(#REF!,'Fondos de financiamientos'!V15,#REF!)</f>
        <v>#REF!</v>
      </c>
      <c r="W105" s="24" t="e">
        <f>SUMIF(#REF!,'Fondos de financiamientos'!W15,#REF!)</f>
        <v>#REF!</v>
      </c>
      <c r="X105" s="24" t="e">
        <f>SUMIF(#REF!,'Fondos de financiamientos'!X15,#REF!)</f>
        <v>#REF!</v>
      </c>
      <c r="Y105" s="24" t="e">
        <f>SUMIF(#REF!,'Fondos de financiamientos'!Y15,#REF!)</f>
        <v>#REF!</v>
      </c>
      <c r="Z105" s="24" t="e">
        <f>SUMIF(#REF!,'Fondos de financiamientos'!Z15,#REF!)</f>
        <v>#REF!</v>
      </c>
      <c r="AA105" s="26" t="e">
        <f t="shared" si="147"/>
        <v>#REF!</v>
      </c>
    </row>
    <row r="106" spans="1:27" ht="18" customHeight="1" x14ac:dyDescent="0.3">
      <c r="A106" t="s">
        <v>2</v>
      </c>
      <c r="B106" s="17" t="s">
        <v>43</v>
      </c>
      <c r="C106" s="23" t="s">
        <v>20</v>
      </c>
      <c r="D106" s="24" t="e">
        <f>SUMIF(#REF!,'Fondos de financiamientos'!D16,#REF!)</f>
        <v>#REF!</v>
      </c>
      <c r="E106" s="24" t="e">
        <f>SUMIF(#REF!,'Fondos de financiamientos'!E16,#REF!)</f>
        <v>#REF!</v>
      </c>
      <c r="F106" s="24" t="e">
        <f>SUMIF(#REF!,'Fondos de financiamientos'!F16,#REF!)</f>
        <v>#REF!</v>
      </c>
      <c r="G106" s="24" t="e">
        <f>SUMIF(#REF!,'Fondos de financiamientos'!G16,#REF!)</f>
        <v>#REF!</v>
      </c>
      <c r="H106" s="24" t="e">
        <f>SUMIF(#REF!,'Fondos de financiamientos'!H16,#REF!)</f>
        <v>#REF!</v>
      </c>
      <c r="I106" s="24" t="e">
        <f>SUMIF(#REF!,'Fondos de financiamientos'!I16,#REF!)</f>
        <v>#REF!</v>
      </c>
      <c r="J106" s="24" t="e">
        <f>SUMIF(#REF!,'Fondos de financiamientos'!J16,#REF!)</f>
        <v>#REF!</v>
      </c>
      <c r="K106" s="24" t="e">
        <f>SUMIF(#REF!,'Fondos de financiamientos'!K16,#REF!)</f>
        <v>#REF!</v>
      </c>
      <c r="L106" s="24" t="e">
        <f>SUMIF(#REF!,'Fondos de financiamientos'!L16,#REF!)</f>
        <v>#REF!</v>
      </c>
      <c r="M106" s="24" t="e">
        <f>SUMIF(#REF!,'Fondos de financiamientos'!M16,#REF!)</f>
        <v>#REF!</v>
      </c>
      <c r="N106" s="24" t="e">
        <f>SUMIF(#REF!,'Fondos de financiamientos'!N16,#REF!)</f>
        <v>#REF!</v>
      </c>
      <c r="O106" s="24" t="e">
        <f>SUMIF(#REF!,'Fondos de financiamientos'!O16,#REF!)</f>
        <v>#REF!</v>
      </c>
      <c r="P106" s="24" t="e">
        <f>SUMIF(#REF!,'Fondos de financiamientos'!P16,#REF!)</f>
        <v>#REF!</v>
      </c>
      <c r="Q106" s="24" t="e">
        <f>SUMIF(#REF!,'Fondos de financiamientos'!Q16,#REF!)</f>
        <v>#REF!</v>
      </c>
      <c r="R106" s="24" t="e">
        <f>SUMIF(#REF!,'Fondos de financiamientos'!R16,#REF!)</f>
        <v>#REF!</v>
      </c>
      <c r="S106" s="24" t="e">
        <f>SUMIF(#REF!,'Fondos de financiamientos'!S16,#REF!)</f>
        <v>#REF!</v>
      </c>
      <c r="T106" s="24" t="e">
        <f>SUMIF(#REF!,'Fondos de financiamientos'!T16,#REF!)</f>
        <v>#REF!</v>
      </c>
      <c r="U106" s="24" t="e">
        <f>SUMIF(#REF!,'Fondos de financiamientos'!U16,#REF!)</f>
        <v>#REF!</v>
      </c>
      <c r="V106" s="24" t="e">
        <f>SUMIF(#REF!,'Fondos de financiamientos'!V16,#REF!)</f>
        <v>#REF!</v>
      </c>
      <c r="W106" s="24" t="e">
        <f>SUMIF(#REF!,'Fondos de financiamientos'!W16,#REF!)</f>
        <v>#REF!</v>
      </c>
      <c r="X106" s="24" t="e">
        <f>SUMIF(#REF!,'Fondos de financiamientos'!X16,#REF!)</f>
        <v>#REF!</v>
      </c>
      <c r="Y106" s="24" t="e">
        <f>SUMIF(#REF!,'Fondos de financiamientos'!Y16,#REF!)</f>
        <v>#REF!</v>
      </c>
      <c r="Z106" s="24" t="e">
        <f>SUMIF(#REF!,'Fondos de financiamientos'!Z16,#REF!)</f>
        <v>#REF!</v>
      </c>
      <c r="AA106" s="26" t="e">
        <f t="shared" si="147"/>
        <v>#REF!</v>
      </c>
    </row>
    <row r="107" spans="1:27" ht="18" customHeight="1" x14ac:dyDescent="0.3">
      <c r="A107" t="s">
        <v>41</v>
      </c>
      <c r="B107" s="17" t="s">
        <v>42</v>
      </c>
      <c r="C107" s="23" t="s">
        <v>20</v>
      </c>
      <c r="D107" s="24" t="e">
        <f>SUMIF(#REF!,'Fondos de financiamientos'!D17,#REF!)</f>
        <v>#REF!</v>
      </c>
      <c r="E107" s="24" t="e">
        <f>SUMIF(#REF!,'Fondos de financiamientos'!E17,#REF!)</f>
        <v>#REF!</v>
      </c>
      <c r="F107" s="24" t="e">
        <f>SUMIF(#REF!,'Fondos de financiamientos'!F17,#REF!)</f>
        <v>#REF!</v>
      </c>
      <c r="G107" s="24" t="e">
        <f>SUMIF(#REF!,'Fondos de financiamientos'!G17,#REF!)</f>
        <v>#REF!</v>
      </c>
      <c r="H107" s="24" t="e">
        <f>SUMIF(#REF!,'Fondos de financiamientos'!H17,#REF!)</f>
        <v>#REF!</v>
      </c>
      <c r="I107" s="24" t="e">
        <f>SUMIF(#REF!,'Fondos de financiamientos'!I17,#REF!)</f>
        <v>#REF!</v>
      </c>
      <c r="J107" s="24" t="e">
        <f>SUMIF(#REF!,'Fondos de financiamientos'!J17,#REF!)</f>
        <v>#REF!</v>
      </c>
      <c r="K107" s="24" t="e">
        <f>SUMIF(#REF!,'Fondos de financiamientos'!K17,#REF!)</f>
        <v>#REF!</v>
      </c>
      <c r="L107" s="24" t="e">
        <f>SUMIF(#REF!,'Fondos de financiamientos'!L17,#REF!)</f>
        <v>#REF!</v>
      </c>
      <c r="M107" s="24" t="e">
        <f>SUMIF(#REF!,'Fondos de financiamientos'!M17,#REF!)</f>
        <v>#REF!</v>
      </c>
      <c r="N107" s="24" t="e">
        <f>SUMIF(#REF!,'Fondos de financiamientos'!N17,#REF!)</f>
        <v>#REF!</v>
      </c>
      <c r="O107" s="24" t="e">
        <f>SUMIF(#REF!,'Fondos de financiamientos'!O17,#REF!)</f>
        <v>#REF!</v>
      </c>
      <c r="P107" s="24" t="e">
        <f>SUMIF(#REF!,'Fondos de financiamientos'!P17,#REF!)</f>
        <v>#REF!</v>
      </c>
      <c r="Q107" s="24" t="e">
        <f>SUMIF(#REF!,'Fondos de financiamientos'!Q17,#REF!)</f>
        <v>#REF!</v>
      </c>
      <c r="R107" s="24" t="e">
        <f>SUMIF(#REF!,'Fondos de financiamientos'!R17,#REF!)</f>
        <v>#REF!</v>
      </c>
      <c r="S107" s="24" t="e">
        <f>SUMIF(#REF!,'Fondos de financiamientos'!S17,#REF!)</f>
        <v>#REF!</v>
      </c>
      <c r="T107" s="24" t="e">
        <f>SUMIF(#REF!,'Fondos de financiamientos'!T17,#REF!)</f>
        <v>#REF!</v>
      </c>
      <c r="U107" s="24" t="e">
        <f>SUMIF(#REF!,'Fondos de financiamientos'!U17,#REF!)</f>
        <v>#REF!</v>
      </c>
      <c r="V107" s="24" t="e">
        <f>SUMIF(#REF!,'Fondos de financiamientos'!V17,#REF!)</f>
        <v>#REF!</v>
      </c>
      <c r="W107" s="24" t="e">
        <f>SUMIF(#REF!,'Fondos de financiamientos'!W17,#REF!)</f>
        <v>#REF!</v>
      </c>
      <c r="X107" s="24" t="e">
        <f>SUMIF(#REF!,'Fondos de financiamientos'!X17,#REF!)</f>
        <v>#REF!</v>
      </c>
      <c r="Y107" s="24" t="e">
        <f>SUMIF(#REF!,'Fondos de financiamientos'!Y17,#REF!)</f>
        <v>#REF!</v>
      </c>
      <c r="Z107" s="24" t="e">
        <f>SUMIF(#REF!,'Fondos de financiamientos'!Z17,#REF!)</f>
        <v>#REF!</v>
      </c>
      <c r="AA107" s="26" t="e">
        <f t="shared" si="147"/>
        <v>#REF!</v>
      </c>
    </row>
    <row r="108" spans="1:27" ht="18" customHeight="1" x14ac:dyDescent="0.3">
      <c r="A108" t="s">
        <v>20</v>
      </c>
      <c r="B108" s="17" t="s">
        <v>81</v>
      </c>
      <c r="C108" s="23" t="s">
        <v>20</v>
      </c>
      <c r="D108" s="24" t="e">
        <f>SUMIF(#REF!,'Fondos de financiamientos'!D18,#REF!)</f>
        <v>#REF!</v>
      </c>
      <c r="E108" s="24" t="e">
        <f>SUMIF(#REF!,'Fondos de financiamientos'!E18,#REF!)</f>
        <v>#REF!</v>
      </c>
      <c r="F108" s="24" t="e">
        <f>SUMIF(#REF!,'Fondos de financiamientos'!F18,#REF!)</f>
        <v>#REF!</v>
      </c>
      <c r="G108" s="24" t="e">
        <f>SUMIF(#REF!,'Fondos de financiamientos'!G18,#REF!)</f>
        <v>#REF!</v>
      </c>
      <c r="H108" s="24" t="e">
        <f>SUMIF(#REF!,'Fondos de financiamientos'!H18,#REF!)</f>
        <v>#REF!</v>
      </c>
      <c r="I108" s="24" t="e">
        <f>SUMIF(#REF!,'Fondos de financiamientos'!I18,#REF!)</f>
        <v>#REF!</v>
      </c>
      <c r="J108" s="24" t="e">
        <f>SUMIF(#REF!,'Fondos de financiamientos'!J18,#REF!)</f>
        <v>#REF!</v>
      </c>
      <c r="K108" s="24" t="e">
        <f>SUMIF(#REF!,'Fondos de financiamientos'!K18,#REF!)</f>
        <v>#REF!</v>
      </c>
      <c r="L108" s="24" t="e">
        <f>SUMIF(#REF!,'Fondos de financiamientos'!L18,#REF!)</f>
        <v>#REF!</v>
      </c>
      <c r="M108" s="24" t="e">
        <f>SUMIF(#REF!,'Fondos de financiamientos'!M18,#REF!)</f>
        <v>#REF!</v>
      </c>
      <c r="N108" s="24" t="e">
        <f>SUMIF(#REF!,'Fondos de financiamientos'!N18,#REF!)</f>
        <v>#REF!</v>
      </c>
      <c r="O108" s="24" t="e">
        <f>SUMIF(#REF!,'Fondos de financiamientos'!O18,#REF!)</f>
        <v>#REF!</v>
      </c>
      <c r="P108" s="24" t="e">
        <f>SUMIF(#REF!,'Fondos de financiamientos'!P18,#REF!)</f>
        <v>#REF!</v>
      </c>
      <c r="Q108" s="24" t="e">
        <f>SUMIF(#REF!,'Fondos de financiamientos'!Q18,#REF!)</f>
        <v>#REF!</v>
      </c>
      <c r="R108" s="24" t="e">
        <f>SUMIF(#REF!,'Fondos de financiamientos'!R18,#REF!)</f>
        <v>#REF!</v>
      </c>
      <c r="S108" s="24" t="e">
        <f>SUMIF(#REF!,'Fondos de financiamientos'!S18,#REF!)</f>
        <v>#REF!</v>
      </c>
      <c r="T108" s="24" t="e">
        <f>SUMIF(#REF!,'Fondos de financiamientos'!T18,#REF!)</f>
        <v>#REF!</v>
      </c>
      <c r="U108" s="24" t="e">
        <f>SUMIF(#REF!,'Fondos de financiamientos'!U18,#REF!)</f>
        <v>#REF!</v>
      </c>
      <c r="V108" s="24" t="e">
        <f>SUMIF(#REF!,'Fondos de financiamientos'!V18,#REF!)</f>
        <v>#REF!</v>
      </c>
      <c r="W108" s="24" t="e">
        <f>SUMIF(#REF!,'Fondos de financiamientos'!W18,#REF!)</f>
        <v>#REF!</v>
      </c>
      <c r="X108" s="24" t="e">
        <f>SUMIF(#REF!,'Fondos de financiamientos'!X18,#REF!)</f>
        <v>#REF!</v>
      </c>
      <c r="Y108" s="24" t="e">
        <f>SUMIF(#REF!,'Fondos de financiamientos'!Y18,#REF!)</f>
        <v>#REF!</v>
      </c>
      <c r="Z108" s="24" t="e">
        <f>SUMIF(#REF!,'Fondos de financiamientos'!Z18,#REF!)</f>
        <v>#REF!</v>
      </c>
      <c r="AA108" s="26" t="e">
        <f t="shared" si="147"/>
        <v>#REF!</v>
      </c>
    </row>
    <row r="109" spans="1:27" ht="18" customHeight="1" x14ac:dyDescent="0.3">
      <c r="A109" t="s">
        <v>4</v>
      </c>
      <c r="B109" s="19" t="s">
        <v>51</v>
      </c>
      <c r="C109" s="19"/>
      <c r="D109" s="24" t="e">
        <f>SUMIF(#REF!,'Fondos de financiamientos'!D19,#REF!)</f>
        <v>#REF!</v>
      </c>
      <c r="E109" s="24" t="e">
        <f>SUMIF(#REF!,'Fondos de financiamientos'!E19,#REF!)</f>
        <v>#REF!</v>
      </c>
      <c r="F109" s="24" t="e">
        <f>SUMIF(#REF!,'Fondos de financiamientos'!F19,#REF!)</f>
        <v>#REF!</v>
      </c>
      <c r="G109" s="24" t="e">
        <f>SUMIF(#REF!,'Fondos de financiamientos'!G19,#REF!)</f>
        <v>#REF!</v>
      </c>
      <c r="H109" s="24" t="e">
        <f>SUMIF(#REF!,'Fondos de financiamientos'!H19,#REF!)</f>
        <v>#REF!</v>
      </c>
      <c r="I109" s="24" t="e">
        <f>SUMIF(#REF!,'Fondos de financiamientos'!I19,#REF!)</f>
        <v>#REF!</v>
      </c>
      <c r="J109" s="24" t="e">
        <f>SUMIF(#REF!,'Fondos de financiamientos'!J19,#REF!)</f>
        <v>#REF!</v>
      </c>
      <c r="K109" s="24" t="e">
        <f>SUMIF(#REF!,'Fondos de financiamientos'!K19,#REF!)</f>
        <v>#REF!</v>
      </c>
      <c r="L109" s="24" t="e">
        <f>SUMIF(#REF!,'Fondos de financiamientos'!L19,#REF!)</f>
        <v>#REF!</v>
      </c>
      <c r="M109" s="24" t="e">
        <f>SUMIF(#REF!,'Fondos de financiamientos'!M19,#REF!)</f>
        <v>#REF!</v>
      </c>
      <c r="N109" s="24" t="e">
        <f>SUMIF(#REF!,'Fondos de financiamientos'!N19,#REF!)</f>
        <v>#REF!</v>
      </c>
      <c r="O109" s="24" t="e">
        <f>SUMIF(#REF!,'Fondos de financiamientos'!O19,#REF!)</f>
        <v>#REF!</v>
      </c>
      <c r="P109" s="24" t="e">
        <f>SUMIF(#REF!,'Fondos de financiamientos'!P19,#REF!)</f>
        <v>#REF!</v>
      </c>
      <c r="Q109" s="24" t="e">
        <f>SUMIF(#REF!,'Fondos de financiamientos'!Q19,#REF!)</f>
        <v>#REF!</v>
      </c>
      <c r="R109" s="24" t="e">
        <f>SUMIF(#REF!,'Fondos de financiamientos'!R19,#REF!)</f>
        <v>#REF!</v>
      </c>
      <c r="S109" s="24" t="e">
        <f>SUMIF(#REF!,'Fondos de financiamientos'!S19,#REF!)</f>
        <v>#REF!</v>
      </c>
      <c r="T109" s="24" t="e">
        <f>SUMIF(#REF!,'Fondos de financiamientos'!T19,#REF!)</f>
        <v>#REF!</v>
      </c>
      <c r="U109" s="24" t="e">
        <f>SUMIF(#REF!,'Fondos de financiamientos'!U19,#REF!)</f>
        <v>#REF!</v>
      </c>
      <c r="V109" s="24" t="e">
        <f>SUMIF(#REF!,'Fondos de financiamientos'!V19,#REF!)</f>
        <v>#REF!</v>
      </c>
      <c r="W109" s="24" t="e">
        <f>SUMIF(#REF!,'Fondos de financiamientos'!W19,#REF!)</f>
        <v>#REF!</v>
      </c>
      <c r="X109" s="24" t="e">
        <f>SUMIF(#REF!,'Fondos de financiamientos'!X19,#REF!)</f>
        <v>#REF!</v>
      </c>
      <c r="Y109" s="24" t="e">
        <f>SUMIF(#REF!,'Fondos de financiamientos'!Y19,#REF!)</f>
        <v>#REF!</v>
      </c>
      <c r="Z109" s="24" t="e">
        <f>SUMIF(#REF!,'Fondos de financiamientos'!Z19,#REF!)</f>
        <v>#REF!</v>
      </c>
      <c r="AA109" s="26" t="e">
        <f t="shared" si="147"/>
        <v>#REF!</v>
      </c>
    </row>
    <row r="110" spans="1:27" ht="18" customHeight="1" x14ac:dyDescent="0.3">
      <c r="B110" s="20" t="s">
        <v>69</v>
      </c>
      <c r="C110" s="23" t="s">
        <v>19</v>
      </c>
      <c r="D110" s="24" t="e">
        <f>SUMIF(#REF!,'Fondos de financiamientos'!D20,#REF!)</f>
        <v>#REF!</v>
      </c>
      <c r="E110" s="24" t="e">
        <f>SUMIF(#REF!,'Fondos de financiamientos'!E20,#REF!)</f>
        <v>#REF!</v>
      </c>
      <c r="F110" s="24" t="e">
        <f>SUMIF(#REF!,'Fondos de financiamientos'!F20,#REF!)</f>
        <v>#REF!</v>
      </c>
      <c r="G110" s="24" t="e">
        <f>SUMIF(#REF!,'Fondos de financiamientos'!G20,#REF!)</f>
        <v>#REF!</v>
      </c>
      <c r="H110" s="24" t="e">
        <f>SUMIF(#REF!,'Fondos de financiamientos'!H20,#REF!)</f>
        <v>#REF!</v>
      </c>
      <c r="I110" s="24" t="e">
        <f>SUMIF(#REF!,'Fondos de financiamientos'!I20,#REF!)</f>
        <v>#REF!</v>
      </c>
      <c r="J110" s="24" t="e">
        <f>SUMIF(#REF!,'Fondos de financiamientos'!J20,#REF!)</f>
        <v>#REF!</v>
      </c>
      <c r="K110" s="24" t="e">
        <f>SUMIF(#REF!,'Fondos de financiamientos'!K20,#REF!)</f>
        <v>#REF!</v>
      </c>
      <c r="L110" s="24" t="e">
        <f>SUMIF(#REF!,'Fondos de financiamientos'!L20,#REF!)</f>
        <v>#REF!</v>
      </c>
      <c r="M110" s="24" t="e">
        <f>SUMIF(#REF!,'Fondos de financiamientos'!M20,#REF!)</f>
        <v>#REF!</v>
      </c>
      <c r="N110" s="24" t="e">
        <f>SUMIF(#REF!,'Fondos de financiamientos'!N20,#REF!)</f>
        <v>#REF!</v>
      </c>
      <c r="O110" s="24" t="e">
        <f>SUMIF(#REF!,'Fondos de financiamientos'!O20,#REF!)</f>
        <v>#REF!</v>
      </c>
      <c r="P110" s="24" t="e">
        <f>SUMIF(#REF!,'Fondos de financiamientos'!P20,#REF!)</f>
        <v>#REF!</v>
      </c>
      <c r="Q110" s="24" t="e">
        <f>SUMIF(#REF!,'Fondos de financiamientos'!Q20,#REF!)</f>
        <v>#REF!</v>
      </c>
      <c r="R110" s="24" t="e">
        <f>SUMIF(#REF!,'Fondos de financiamientos'!R20,#REF!)</f>
        <v>#REF!</v>
      </c>
      <c r="S110" s="24" t="e">
        <f>SUMIF(#REF!,'Fondos de financiamientos'!S20,#REF!)</f>
        <v>#REF!</v>
      </c>
      <c r="T110" s="24" t="e">
        <f>SUMIF(#REF!,'Fondos de financiamientos'!T20,#REF!)</f>
        <v>#REF!</v>
      </c>
      <c r="U110" s="24" t="e">
        <f>SUMIF(#REF!,'Fondos de financiamientos'!U20,#REF!)</f>
        <v>#REF!</v>
      </c>
      <c r="V110" s="24" t="e">
        <f>SUMIF(#REF!,'Fondos de financiamientos'!V20,#REF!)</f>
        <v>#REF!</v>
      </c>
      <c r="W110" s="24" t="e">
        <f>SUMIF(#REF!,'Fondos de financiamientos'!W20,#REF!)</f>
        <v>#REF!</v>
      </c>
      <c r="X110" s="24" t="e">
        <f>SUMIF(#REF!,'Fondos de financiamientos'!X20,#REF!)</f>
        <v>#REF!</v>
      </c>
      <c r="Y110" s="24" t="e">
        <f>SUMIF(#REF!,'Fondos de financiamientos'!Y20,#REF!)</f>
        <v>#REF!</v>
      </c>
      <c r="Z110" s="24" t="e">
        <f>SUMIF(#REF!,'Fondos de financiamientos'!Z20,#REF!)</f>
        <v>#REF!</v>
      </c>
      <c r="AA110" s="26" t="e">
        <f t="shared" si="147"/>
        <v>#REF!</v>
      </c>
    </row>
    <row r="111" spans="1:27" ht="18" customHeight="1" x14ac:dyDescent="0.3">
      <c r="B111" s="20" t="s">
        <v>72</v>
      </c>
      <c r="C111" s="18" t="s">
        <v>19</v>
      </c>
      <c r="D111" s="24" t="e">
        <f>SUMIF(#REF!,'Fondos de financiamientos'!D21,#REF!)</f>
        <v>#REF!</v>
      </c>
      <c r="E111" s="24" t="e">
        <f>SUMIF(#REF!,'Fondos de financiamientos'!E21,#REF!)</f>
        <v>#REF!</v>
      </c>
      <c r="F111" s="24" t="e">
        <f>SUMIF(#REF!,'Fondos de financiamientos'!F21,#REF!)</f>
        <v>#REF!</v>
      </c>
      <c r="G111" s="24" t="e">
        <f>SUMIF(#REF!,'Fondos de financiamientos'!G21,#REF!)</f>
        <v>#REF!</v>
      </c>
      <c r="H111" s="24" t="e">
        <f>SUMIF(#REF!,'Fondos de financiamientos'!H21,#REF!)</f>
        <v>#REF!</v>
      </c>
      <c r="I111" s="24" t="e">
        <f>SUMIF(#REF!,'Fondos de financiamientos'!I21,#REF!)</f>
        <v>#REF!</v>
      </c>
      <c r="J111" s="24" t="e">
        <f>SUMIF(#REF!,'Fondos de financiamientos'!J21,#REF!)</f>
        <v>#REF!</v>
      </c>
      <c r="K111" s="24" t="e">
        <f>SUMIF(#REF!,'Fondos de financiamientos'!K21,#REF!)</f>
        <v>#REF!</v>
      </c>
      <c r="L111" s="24" t="e">
        <f>SUMIF(#REF!,'Fondos de financiamientos'!L21,#REF!)</f>
        <v>#REF!</v>
      </c>
      <c r="M111" s="24" t="e">
        <f>SUMIF(#REF!,'Fondos de financiamientos'!M21,#REF!)</f>
        <v>#REF!</v>
      </c>
      <c r="N111" s="24" t="e">
        <f>SUMIF(#REF!,'Fondos de financiamientos'!N21,#REF!)</f>
        <v>#REF!</v>
      </c>
      <c r="O111" s="24" t="e">
        <f>SUMIF(#REF!,'Fondos de financiamientos'!O21,#REF!)</f>
        <v>#REF!</v>
      </c>
      <c r="P111" s="24" t="e">
        <f>SUMIF(#REF!,'Fondos de financiamientos'!P21,#REF!)</f>
        <v>#REF!</v>
      </c>
      <c r="Q111" s="24" t="e">
        <f>SUMIF(#REF!,'Fondos de financiamientos'!Q21,#REF!)</f>
        <v>#REF!</v>
      </c>
      <c r="R111" s="24" t="e">
        <f>SUMIF(#REF!,'Fondos de financiamientos'!R21,#REF!)</f>
        <v>#REF!</v>
      </c>
      <c r="S111" s="24" t="e">
        <f>SUMIF(#REF!,'Fondos de financiamientos'!S21,#REF!)</f>
        <v>#REF!</v>
      </c>
      <c r="T111" s="24" t="e">
        <f>SUMIF(#REF!,'Fondos de financiamientos'!T21,#REF!)</f>
        <v>#REF!</v>
      </c>
      <c r="U111" s="24" t="e">
        <f>SUMIF(#REF!,'Fondos de financiamientos'!U21,#REF!)</f>
        <v>#REF!</v>
      </c>
      <c r="V111" s="24" t="e">
        <f>SUMIF(#REF!,'Fondos de financiamientos'!V21,#REF!)</f>
        <v>#REF!</v>
      </c>
      <c r="W111" s="24" t="e">
        <f>SUMIF(#REF!,'Fondos de financiamientos'!W21,#REF!)</f>
        <v>#REF!</v>
      </c>
      <c r="X111" s="24" t="e">
        <f>SUMIF(#REF!,'Fondos de financiamientos'!X21,#REF!)</f>
        <v>#REF!</v>
      </c>
      <c r="Y111" s="24" t="e">
        <f>SUMIF(#REF!,'Fondos de financiamientos'!Y21,#REF!)</f>
        <v>#REF!</v>
      </c>
      <c r="Z111" s="24" t="e">
        <f>SUMIF(#REF!,'Fondos de financiamientos'!Z21,#REF!)</f>
        <v>#REF!</v>
      </c>
      <c r="AA111" s="26" t="e">
        <f t="shared" si="147"/>
        <v>#REF!</v>
      </c>
    </row>
    <row r="112" spans="1:27" ht="18" customHeight="1" x14ac:dyDescent="0.3">
      <c r="B112" s="20" t="s">
        <v>70</v>
      </c>
      <c r="C112" s="23" t="s">
        <v>20</v>
      </c>
      <c r="D112" s="24" t="e">
        <f>SUMIF(#REF!,'Fondos de financiamientos'!D22,#REF!)</f>
        <v>#REF!</v>
      </c>
      <c r="E112" s="24" t="e">
        <f>SUMIF(#REF!,'Fondos de financiamientos'!E22,#REF!)</f>
        <v>#REF!</v>
      </c>
      <c r="F112" s="24" t="e">
        <f>SUMIF(#REF!,'Fondos de financiamientos'!F22,#REF!)</f>
        <v>#REF!</v>
      </c>
      <c r="G112" s="24" t="e">
        <f>SUMIF(#REF!,'Fondos de financiamientos'!G22,#REF!)</f>
        <v>#REF!</v>
      </c>
      <c r="H112" s="24" t="e">
        <f>SUMIF(#REF!,'Fondos de financiamientos'!H22,#REF!)</f>
        <v>#REF!</v>
      </c>
      <c r="I112" s="24" t="e">
        <f>SUMIF(#REF!,'Fondos de financiamientos'!I22,#REF!)</f>
        <v>#REF!</v>
      </c>
      <c r="J112" s="24" t="e">
        <f>SUMIF(#REF!,'Fondos de financiamientos'!J22,#REF!)</f>
        <v>#REF!</v>
      </c>
      <c r="K112" s="24" t="e">
        <f>SUMIF(#REF!,'Fondos de financiamientos'!K22,#REF!)</f>
        <v>#REF!</v>
      </c>
      <c r="L112" s="24" t="e">
        <f>SUMIF(#REF!,'Fondos de financiamientos'!L22,#REF!)</f>
        <v>#REF!</v>
      </c>
      <c r="M112" s="24" t="e">
        <f>SUMIF(#REF!,'Fondos de financiamientos'!M22,#REF!)</f>
        <v>#REF!</v>
      </c>
      <c r="N112" s="24" t="e">
        <f>SUMIF(#REF!,'Fondos de financiamientos'!N22,#REF!)</f>
        <v>#REF!</v>
      </c>
      <c r="O112" s="24" t="e">
        <f>SUMIF(#REF!,'Fondos de financiamientos'!O22,#REF!)</f>
        <v>#REF!</v>
      </c>
      <c r="P112" s="24" t="e">
        <f>SUMIF(#REF!,'Fondos de financiamientos'!P22,#REF!)</f>
        <v>#REF!</v>
      </c>
      <c r="Q112" s="24" t="e">
        <f>SUMIF(#REF!,'Fondos de financiamientos'!Q22,#REF!)</f>
        <v>#REF!</v>
      </c>
      <c r="R112" s="24" t="e">
        <f>SUMIF(#REF!,'Fondos de financiamientos'!R22,#REF!)</f>
        <v>#REF!</v>
      </c>
      <c r="S112" s="24" t="e">
        <f>SUMIF(#REF!,'Fondos de financiamientos'!S22,#REF!)</f>
        <v>#REF!</v>
      </c>
      <c r="T112" s="24" t="e">
        <f>SUMIF(#REF!,'Fondos de financiamientos'!T22,#REF!)</f>
        <v>#REF!</v>
      </c>
      <c r="U112" s="24" t="e">
        <f>SUMIF(#REF!,'Fondos de financiamientos'!U22,#REF!)</f>
        <v>#REF!</v>
      </c>
      <c r="V112" s="24" t="e">
        <f>SUMIF(#REF!,'Fondos de financiamientos'!V22,#REF!)</f>
        <v>#REF!</v>
      </c>
      <c r="W112" s="24" t="e">
        <f>SUMIF(#REF!,'Fondos de financiamientos'!W22,#REF!)</f>
        <v>#REF!</v>
      </c>
      <c r="X112" s="24" t="e">
        <f>SUMIF(#REF!,'Fondos de financiamientos'!X22,#REF!)</f>
        <v>#REF!</v>
      </c>
      <c r="Y112" s="24" t="e">
        <f>SUMIF(#REF!,'Fondos de financiamientos'!Y22,#REF!)</f>
        <v>#REF!</v>
      </c>
      <c r="Z112" s="24" t="e">
        <f>SUMIF(#REF!,'Fondos de financiamientos'!Z22,#REF!)</f>
        <v>#REF!</v>
      </c>
      <c r="AA112" s="26" t="e">
        <f t="shared" si="147"/>
        <v>#REF!</v>
      </c>
    </row>
    <row r="113" spans="1:27" ht="18" customHeight="1" x14ac:dyDescent="0.3">
      <c r="B113" s="20" t="s">
        <v>71</v>
      </c>
      <c r="C113" s="18" t="s">
        <v>20</v>
      </c>
      <c r="D113" s="24" t="e">
        <f>SUMIF(#REF!,'Fondos de financiamientos'!D23,#REF!)</f>
        <v>#REF!</v>
      </c>
      <c r="E113" s="24" t="e">
        <f>SUMIF(#REF!,'Fondos de financiamientos'!E23,#REF!)</f>
        <v>#REF!</v>
      </c>
      <c r="F113" s="24" t="e">
        <f>SUMIF(#REF!,'Fondos de financiamientos'!F23,#REF!)</f>
        <v>#REF!</v>
      </c>
      <c r="G113" s="24" t="e">
        <f>SUMIF(#REF!,'Fondos de financiamientos'!G23,#REF!)</f>
        <v>#REF!</v>
      </c>
      <c r="H113" s="24" t="e">
        <f>SUMIF(#REF!,'Fondos de financiamientos'!H23,#REF!)</f>
        <v>#REF!</v>
      </c>
      <c r="I113" s="24" t="e">
        <f>SUMIF(#REF!,'Fondos de financiamientos'!I23,#REF!)</f>
        <v>#REF!</v>
      </c>
      <c r="J113" s="24" t="e">
        <f>SUMIF(#REF!,'Fondos de financiamientos'!J23,#REF!)</f>
        <v>#REF!</v>
      </c>
      <c r="K113" s="24" t="e">
        <f>SUMIF(#REF!,'Fondos de financiamientos'!K23,#REF!)</f>
        <v>#REF!</v>
      </c>
      <c r="L113" s="24" t="e">
        <f>SUMIF(#REF!,'Fondos de financiamientos'!L23,#REF!)</f>
        <v>#REF!</v>
      </c>
      <c r="M113" s="24" t="e">
        <f>SUMIF(#REF!,'Fondos de financiamientos'!M23,#REF!)</f>
        <v>#REF!</v>
      </c>
      <c r="N113" s="24" t="e">
        <f>SUMIF(#REF!,'Fondos de financiamientos'!N23,#REF!)</f>
        <v>#REF!</v>
      </c>
      <c r="O113" s="24" t="e">
        <f>SUMIF(#REF!,'Fondos de financiamientos'!O23,#REF!)</f>
        <v>#REF!</v>
      </c>
      <c r="P113" s="24" t="e">
        <f>SUMIF(#REF!,'Fondos de financiamientos'!P23,#REF!)</f>
        <v>#REF!</v>
      </c>
      <c r="Q113" s="24" t="e">
        <f>SUMIF(#REF!,'Fondos de financiamientos'!Q23,#REF!)</f>
        <v>#REF!</v>
      </c>
      <c r="R113" s="24" t="e">
        <f>SUMIF(#REF!,'Fondos de financiamientos'!R23,#REF!)</f>
        <v>#REF!</v>
      </c>
      <c r="S113" s="24" t="e">
        <f>SUMIF(#REF!,'Fondos de financiamientos'!S23,#REF!)</f>
        <v>#REF!</v>
      </c>
      <c r="T113" s="24" t="e">
        <f>SUMIF(#REF!,'Fondos de financiamientos'!T23,#REF!)</f>
        <v>#REF!</v>
      </c>
      <c r="U113" s="24" t="e">
        <f>SUMIF(#REF!,'Fondos de financiamientos'!U23,#REF!)</f>
        <v>#REF!</v>
      </c>
      <c r="V113" s="24" t="e">
        <f>SUMIF(#REF!,'Fondos de financiamientos'!V23,#REF!)</f>
        <v>#REF!</v>
      </c>
      <c r="W113" s="24" t="e">
        <f>SUMIF(#REF!,'Fondos de financiamientos'!W23,#REF!)</f>
        <v>#REF!</v>
      </c>
      <c r="X113" s="24" t="e">
        <f>SUMIF(#REF!,'Fondos de financiamientos'!X23,#REF!)</f>
        <v>#REF!</v>
      </c>
      <c r="Y113" s="24" t="e">
        <f>SUMIF(#REF!,'Fondos de financiamientos'!Y23,#REF!)</f>
        <v>#REF!</v>
      </c>
      <c r="Z113" s="24" t="e">
        <f>SUMIF(#REF!,'Fondos de financiamientos'!Z23,#REF!)</f>
        <v>#REF!</v>
      </c>
      <c r="AA113" s="26" t="e">
        <f t="shared" si="147"/>
        <v>#REF!</v>
      </c>
    </row>
    <row r="114" spans="1:27" ht="18" customHeight="1" x14ac:dyDescent="0.3">
      <c r="B114" s="20" t="s">
        <v>76</v>
      </c>
      <c r="C114" s="23" t="s">
        <v>41</v>
      </c>
      <c r="D114" s="24" t="e">
        <f>SUMIF(#REF!,'Fondos de financiamientos'!D24,#REF!)</f>
        <v>#REF!</v>
      </c>
      <c r="E114" s="24" t="e">
        <f>SUMIF(#REF!,'Fondos de financiamientos'!E24,#REF!)</f>
        <v>#REF!</v>
      </c>
      <c r="F114" s="24" t="e">
        <f>SUMIF(#REF!,'Fondos de financiamientos'!F24,#REF!)</f>
        <v>#REF!</v>
      </c>
      <c r="G114" s="24" t="e">
        <f>SUMIF(#REF!,'Fondos de financiamientos'!G24,#REF!)</f>
        <v>#REF!</v>
      </c>
      <c r="H114" s="24" t="e">
        <f>SUMIF(#REF!,'Fondos de financiamientos'!H24,#REF!)</f>
        <v>#REF!</v>
      </c>
      <c r="I114" s="24" t="e">
        <f>SUMIF(#REF!,'Fondos de financiamientos'!I24,#REF!)</f>
        <v>#REF!</v>
      </c>
      <c r="J114" s="24" t="e">
        <f>SUMIF(#REF!,'Fondos de financiamientos'!J24,#REF!)</f>
        <v>#REF!</v>
      </c>
      <c r="K114" s="24" t="e">
        <f>SUMIF(#REF!,'Fondos de financiamientos'!K24,#REF!)</f>
        <v>#REF!</v>
      </c>
      <c r="L114" s="24" t="e">
        <f>SUMIF(#REF!,'Fondos de financiamientos'!L24,#REF!)</f>
        <v>#REF!</v>
      </c>
      <c r="M114" s="24" t="e">
        <f>SUMIF(#REF!,'Fondos de financiamientos'!M24,#REF!)</f>
        <v>#REF!</v>
      </c>
      <c r="N114" s="24" t="e">
        <f>SUMIF(#REF!,'Fondos de financiamientos'!N24,#REF!)</f>
        <v>#REF!</v>
      </c>
      <c r="O114" s="24" t="e">
        <f>SUMIF(#REF!,'Fondos de financiamientos'!O24,#REF!)</f>
        <v>#REF!</v>
      </c>
      <c r="P114" s="24" t="e">
        <f>SUMIF(#REF!,'Fondos de financiamientos'!P24,#REF!)</f>
        <v>#REF!</v>
      </c>
      <c r="Q114" s="24" t="e">
        <f>SUMIF(#REF!,'Fondos de financiamientos'!Q24,#REF!)</f>
        <v>#REF!</v>
      </c>
      <c r="R114" s="24" t="e">
        <f>SUMIF(#REF!,'Fondos de financiamientos'!R24,#REF!)</f>
        <v>#REF!</v>
      </c>
      <c r="S114" s="24" t="e">
        <f>SUMIF(#REF!,'Fondos de financiamientos'!S24,#REF!)</f>
        <v>#REF!</v>
      </c>
      <c r="T114" s="24" t="e">
        <f>SUMIF(#REF!,'Fondos de financiamientos'!T24,#REF!)</f>
        <v>#REF!</v>
      </c>
      <c r="U114" s="24" t="e">
        <f>SUMIF(#REF!,'Fondos de financiamientos'!U24,#REF!)</f>
        <v>#REF!</v>
      </c>
      <c r="V114" s="24" t="e">
        <f>SUMIF(#REF!,'Fondos de financiamientos'!V24,#REF!)</f>
        <v>#REF!</v>
      </c>
      <c r="W114" s="24" t="e">
        <f>SUMIF(#REF!,'Fondos de financiamientos'!W24,#REF!)</f>
        <v>#REF!</v>
      </c>
      <c r="X114" s="24" t="e">
        <f>SUMIF(#REF!,'Fondos de financiamientos'!X24,#REF!)</f>
        <v>#REF!</v>
      </c>
      <c r="Y114" s="24" t="e">
        <f>SUMIF(#REF!,'Fondos de financiamientos'!Y24,#REF!)</f>
        <v>#REF!</v>
      </c>
      <c r="Z114" s="24" t="e">
        <f>SUMIF(#REF!,'Fondos de financiamientos'!Z24,#REF!)</f>
        <v>#REF!</v>
      </c>
      <c r="AA114" s="26" t="e">
        <f t="shared" si="147"/>
        <v>#REF!</v>
      </c>
    </row>
    <row r="115" spans="1:27" ht="18" customHeight="1" x14ac:dyDescent="0.3">
      <c r="B115" s="20" t="s">
        <v>75</v>
      </c>
      <c r="C115" s="18" t="s">
        <v>41</v>
      </c>
      <c r="D115" s="24" t="e">
        <f>SUMIF(#REF!,'Fondos de financiamientos'!D25,#REF!)</f>
        <v>#REF!</v>
      </c>
      <c r="E115" s="24" t="e">
        <f>SUMIF(#REF!,'Fondos de financiamientos'!E25,#REF!)</f>
        <v>#REF!</v>
      </c>
      <c r="F115" s="24" t="e">
        <f>SUMIF(#REF!,'Fondos de financiamientos'!F25,#REF!)</f>
        <v>#REF!</v>
      </c>
      <c r="G115" s="24" t="e">
        <f>SUMIF(#REF!,'Fondos de financiamientos'!G25,#REF!)</f>
        <v>#REF!</v>
      </c>
      <c r="H115" s="24" t="e">
        <f>SUMIF(#REF!,'Fondos de financiamientos'!H25,#REF!)</f>
        <v>#REF!</v>
      </c>
      <c r="I115" s="24" t="e">
        <f>SUMIF(#REF!,'Fondos de financiamientos'!I25,#REF!)</f>
        <v>#REF!</v>
      </c>
      <c r="J115" s="24" t="e">
        <f>SUMIF(#REF!,'Fondos de financiamientos'!J25,#REF!)</f>
        <v>#REF!</v>
      </c>
      <c r="K115" s="24" t="e">
        <f>SUMIF(#REF!,'Fondos de financiamientos'!K25,#REF!)</f>
        <v>#REF!</v>
      </c>
      <c r="L115" s="24" t="e">
        <f>SUMIF(#REF!,'Fondos de financiamientos'!L25,#REF!)</f>
        <v>#REF!</v>
      </c>
      <c r="M115" s="24" t="e">
        <f>SUMIF(#REF!,'Fondos de financiamientos'!M25,#REF!)</f>
        <v>#REF!</v>
      </c>
      <c r="N115" s="24" t="e">
        <f>SUMIF(#REF!,'Fondos de financiamientos'!N25,#REF!)</f>
        <v>#REF!</v>
      </c>
      <c r="O115" s="24" t="e">
        <f>SUMIF(#REF!,'Fondos de financiamientos'!O25,#REF!)</f>
        <v>#REF!</v>
      </c>
      <c r="P115" s="24" t="e">
        <f>SUMIF(#REF!,'Fondos de financiamientos'!P25,#REF!)</f>
        <v>#REF!</v>
      </c>
      <c r="Q115" s="24" t="e">
        <f>SUMIF(#REF!,'Fondos de financiamientos'!Q25,#REF!)</f>
        <v>#REF!</v>
      </c>
      <c r="R115" s="24" t="e">
        <f>SUMIF(#REF!,'Fondos de financiamientos'!R25,#REF!)</f>
        <v>#REF!</v>
      </c>
      <c r="S115" s="24" t="e">
        <f>SUMIF(#REF!,'Fondos de financiamientos'!S25,#REF!)</f>
        <v>#REF!</v>
      </c>
      <c r="T115" s="24" t="e">
        <f>SUMIF(#REF!,'Fondos de financiamientos'!T25,#REF!)</f>
        <v>#REF!</v>
      </c>
      <c r="U115" s="24" t="e">
        <f>SUMIF(#REF!,'Fondos de financiamientos'!U25,#REF!)</f>
        <v>#REF!</v>
      </c>
      <c r="V115" s="24" t="e">
        <f>SUMIF(#REF!,'Fondos de financiamientos'!V25,#REF!)</f>
        <v>#REF!</v>
      </c>
      <c r="W115" s="24" t="e">
        <f>SUMIF(#REF!,'Fondos de financiamientos'!W25,#REF!)</f>
        <v>#REF!</v>
      </c>
      <c r="X115" s="24" t="e">
        <f>SUMIF(#REF!,'Fondos de financiamientos'!X25,#REF!)</f>
        <v>#REF!</v>
      </c>
      <c r="Y115" s="24" t="e">
        <f>SUMIF(#REF!,'Fondos de financiamientos'!Y25,#REF!)</f>
        <v>#REF!</v>
      </c>
      <c r="Z115" s="24" t="e">
        <f>SUMIF(#REF!,'Fondos de financiamientos'!Z25,#REF!)</f>
        <v>#REF!</v>
      </c>
      <c r="AA115" s="26" t="e">
        <f t="shared" si="147"/>
        <v>#REF!</v>
      </c>
    </row>
    <row r="116" spans="1:27" ht="18" customHeight="1" x14ac:dyDescent="0.3">
      <c r="A116" t="s">
        <v>12</v>
      </c>
      <c r="B116" s="19" t="s">
        <v>52</v>
      </c>
      <c r="C116" s="19"/>
      <c r="D116" s="24" t="e">
        <f>SUMIF(#REF!,'Fondos de financiamientos'!D26,#REF!)</f>
        <v>#REF!</v>
      </c>
      <c r="E116" s="24" t="e">
        <f>SUMIF(#REF!,'Fondos de financiamientos'!E26,#REF!)</f>
        <v>#REF!</v>
      </c>
      <c r="F116" s="24" t="e">
        <f>SUMIF(#REF!,'Fondos de financiamientos'!F26,#REF!)</f>
        <v>#REF!</v>
      </c>
      <c r="G116" s="24" t="e">
        <f>SUMIF(#REF!,'Fondos de financiamientos'!G26,#REF!)</f>
        <v>#REF!</v>
      </c>
      <c r="H116" s="24" t="e">
        <f>SUMIF(#REF!,'Fondos de financiamientos'!H26,#REF!)</f>
        <v>#REF!</v>
      </c>
      <c r="I116" s="24" t="e">
        <f>SUMIF(#REF!,'Fondos de financiamientos'!I26,#REF!)</f>
        <v>#REF!</v>
      </c>
      <c r="J116" s="24" t="e">
        <f>SUMIF(#REF!,'Fondos de financiamientos'!J26,#REF!)</f>
        <v>#REF!</v>
      </c>
      <c r="K116" s="24" t="e">
        <f>SUMIF(#REF!,'Fondos de financiamientos'!K26,#REF!)</f>
        <v>#REF!</v>
      </c>
      <c r="L116" s="24" t="e">
        <f>SUMIF(#REF!,'Fondos de financiamientos'!L26,#REF!)</f>
        <v>#REF!</v>
      </c>
      <c r="M116" s="24" t="e">
        <f>SUMIF(#REF!,'Fondos de financiamientos'!M26,#REF!)</f>
        <v>#REF!</v>
      </c>
      <c r="N116" s="24" t="e">
        <f>SUMIF(#REF!,'Fondos de financiamientos'!N26,#REF!)</f>
        <v>#REF!</v>
      </c>
      <c r="O116" s="24" t="e">
        <f>SUMIF(#REF!,'Fondos de financiamientos'!O26,#REF!)</f>
        <v>#REF!</v>
      </c>
      <c r="P116" s="24" t="e">
        <f>SUMIF(#REF!,'Fondos de financiamientos'!P26,#REF!)</f>
        <v>#REF!</v>
      </c>
      <c r="Q116" s="24" t="e">
        <f>SUMIF(#REF!,'Fondos de financiamientos'!Q26,#REF!)</f>
        <v>#REF!</v>
      </c>
      <c r="R116" s="24" t="e">
        <f>SUMIF(#REF!,'Fondos de financiamientos'!R26,#REF!)</f>
        <v>#REF!</v>
      </c>
      <c r="S116" s="24" t="e">
        <f>SUMIF(#REF!,'Fondos de financiamientos'!S26,#REF!)</f>
        <v>#REF!</v>
      </c>
      <c r="T116" s="24" t="e">
        <f>SUMIF(#REF!,'Fondos de financiamientos'!T26,#REF!)</f>
        <v>#REF!</v>
      </c>
      <c r="U116" s="24" t="e">
        <f>SUMIF(#REF!,'Fondos de financiamientos'!U26,#REF!)</f>
        <v>#REF!</v>
      </c>
      <c r="V116" s="24" t="e">
        <f>SUMIF(#REF!,'Fondos de financiamientos'!V26,#REF!)</f>
        <v>#REF!</v>
      </c>
      <c r="W116" s="24" t="e">
        <f>SUMIF(#REF!,'Fondos de financiamientos'!W26,#REF!)</f>
        <v>#REF!</v>
      </c>
      <c r="X116" s="24" t="e">
        <f>SUMIF(#REF!,'Fondos de financiamientos'!X26,#REF!)</f>
        <v>#REF!</v>
      </c>
      <c r="Y116" s="24" t="e">
        <f>SUMIF(#REF!,'Fondos de financiamientos'!Y26,#REF!)</f>
        <v>#REF!</v>
      </c>
      <c r="Z116" s="24" t="e">
        <f>SUMIF(#REF!,'Fondos de financiamientos'!Z26,#REF!)</f>
        <v>#REF!</v>
      </c>
      <c r="AA116" s="26" t="e">
        <f t="shared" si="147"/>
        <v>#REF!</v>
      </c>
    </row>
    <row r="117" spans="1:27" ht="18" customHeight="1" x14ac:dyDescent="0.3">
      <c r="B117" s="20" t="s">
        <v>69</v>
      </c>
      <c r="C117" s="23" t="s">
        <v>19</v>
      </c>
      <c r="D117" s="24" t="e">
        <f>SUMIF(#REF!,'Fondos de financiamientos'!D27,#REF!)</f>
        <v>#REF!</v>
      </c>
      <c r="E117" s="24" t="e">
        <f>SUMIF(#REF!,'Fondos de financiamientos'!E27,#REF!)</f>
        <v>#REF!</v>
      </c>
      <c r="F117" s="24" t="e">
        <f>SUMIF(#REF!,'Fondos de financiamientos'!F27,#REF!)</f>
        <v>#REF!</v>
      </c>
      <c r="G117" s="24" t="e">
        <f>SUMIF(#REF!,'Fondos de financiamientos'!G27,#REF!)</f>
        <v>#REF!</v>
      </c>
      <c r="H117" s="24" t="e">
        <f>SUMIF(#REF!,'Fondos de financiamientos'!H27,#REF!)</f>
        <v>#REF!</v>
      </c>
      <c r="I117" s="24" t="e">
        <f>SUMIF(#REF!,'Fondos de financiamientos'!I27,#REF!)</f>
        <v>#REF!</v>
      </c>
      <c r="J117" s="24" t="e">
        <f>SUMIF(#REF!,'Fondos de financiamientos'!J27,#REF!)</f>
        <v>#REF!</v>
      </c>
      <c r="K117" s="24" t="e">
        <f>SUMIF(#REF!,'Fondos de financiamientos'!K27,#REF!)</f>
        <v>#REF!</v>
      </c>
      <c r="L117" s="24" t="e">
        <f>SUMIF(#REF!,'Fondos de financiamientos'!L27,#REF!)</f>
        <v>#REF!</v>
      </c>
      <c r="M117" s="24" t="e">
        <f>SUMIF(#REF!,'Fondos de financiamientos'!M27,#REF!)</f>
        <v>#REF!</v>
      </c>
      <c r="N117" s="24" t="e">
        <f>SUMIF(#REF!,'Fondos de financiamientos'!N27,#REF!)</f>
        <v>#REF!</v>
      </c>
      <c r="O117" s="24" t="e">
        <f>SUMIF(#REF!,'Fondos de financiamientos'!O27,#REF!)</f>
        <v>#REF!</v>
      </c>
      <c r="P117" s="24" t="e">
        <f>SUMIF(#REF!,'Fondos de financiamientos'!P27,#REF!)</f>
        <v>#REF!</v>
      </c>
      <c r="Q117" s="24" t="e">
        <f>SUMIF(#REF!,'Fondos de financiamientos'!Q27,#REF!)</f>
        <v>#REF!</v>
      </c>
      <c r="R117" s="24" t="e">
        <f>SUMIF(#REF!,'Fondos de financiamientos'!R27,#REF!)</f>
        <v>#REF!</v>
      </c>
      <c r="S117" s="24" t="e">
        <f>SUMIF(#REF!,'Fondos de financiamientos'!S27,#REF!)</f>
        <v>#REF!</v>
      </c>
      <c r="T117" s="24" t="e">
        <f>SUMIF(#REF!,'Fondos de financiamientos'!T27,#REF!)</f>
        <v>#REF!</v>
      </c>
      <c r="U117" s="24" t="e">
        <f>SUMIF(#REF!,'Fondos de financiamientos'!U27,#REF!)</f>
        <v>#REF!</v>
      </c>
      <c r="V117" s="24" t="e">
        <f>SUMIF(#REF!,'Fondos de financiamientos'!V27,#REF!)</f>
        <v>#REF!</v>
      </c>
      <c r="W117" s="24" t="e">
        <f>SUMIF(#REF!,'Fondos de financiamientos'!W27,#REF!)</f>
        <v>#REF!</v>
      </c>
      <c r="X117" s="24" t="e">
        <f>SUMIF(#REF!,'Fondos de financiamientos'!X27,#REF!)</f>
        <v>#REF!</v>
      </c>
      <c r="Y117" s="24" t="e">
        <f>SUMIF(#REF!,'Fondos de financiamientos'!Y27,#REF!)</f>
        <v>#REF!</v>
      </c>
      <c r="Z117" s="24" t="e">
        <f>SUMIF(#REF!,'Fondos de financiamientos'!Z27,#REF!)</f>
        <v>#REF!</v>
      </c>
      <c r="AA117" s="26" t="e">
        <f t="shared" si="147"/>
        <v>#REF!</v>
      </c>
    </row>
    <row r="118" spans="1:27" ht="18" customHeight="1" x14ac:dyDescent="0.3">
      <c r="B118" s="20" t="s">
        <v>72</v>
      </c>
      <c r="C118" s="18" t="s">
        <v>19</v>
      </c>
      <c r="D118" s="24" t="e">
        <f>SUMIF(#REF!,'Fondos de financiamientos'!D28,#REF!)</f>
        <v>#REF!</v>
      </c>
      <c r="E118" s="24" t="e">
        <f>SUMIF(#REF!,'Fondos de financiamientos'!E28,#REF!)</f>
        <v>#REF!</v>
      </c>
      <c r="F118" s="24" t="e">
        <f>SUMIF(#REF!,'Fondos de financiamientos'!F28,#REF!)</f>
        <v>#REF!</v>
      </c>
      <c r="G118" s="24" t="e">
        <f>SUMIF(#REF!,'Fondos de financiamientos'!G28,#REF!)</f>
        <v>#REF!</v>
      </c>
      <c r="H118" s="24" t="e">
        <f>SUMIF(#REF!,'Fondos de financiamientos'!H28,#REF!)</f>
        <v>#REF!</v>
      </c>
      <c r="I118" s="24" t="e">
        <f>SUMIF(#REF!,'Fondos de financiamientos'!I28,#REF!)</f>
        <v>#REF!</v>
      </c>
      <c r="J118" s="24" t="e">
        <f>SUMIF(#REF!,'Fondos de financiamientos'!J28,#REF!)</f>
        <v>#REF!</v>
      </c>
      <c r="K118" s="24" t="e">
        <f>SUMIF(#REF!,'Fondos de financiamientos'!K28,#REF!)</f>
        <v>#REF!</v>
      </c>
      <c r="L118" s="24" t="e">
        <f>SUMIF(#REF!,'Fondos de financiamientos'!L28,#REF!)</f>
        <v>#REF!</v>
      </c>
      <c r="M118" s="24" t="e">
        <f>SUMIF(#REF!,'Fondos de financiamientos'!M28,#REF!)</f>
        <v>#REF!</v>
      </c>
      <c r="N118" s="24" t="e">
        <f>SUMIF(#REF!,'Fondos de financiamientos'!N28,#REF!)</f>
        <v>#REF!</v>
      </c>
      <c r="O118" s="24" t="e">
        <f>SUMIF(#REF!,'Fondos de financiamientos'!O28,#REF!)</f>
        <v>#REF!</v>
      </c>
      <c r="P118" s="24" t="e">
        <f>SUMIF(#REF!,'Fondos de financiamientos'!P28,#REF!)</f>
        <v>#REF!</v>
      </c>
      <c r="Q118" s="24" t="e">
        <f>SUMIF(#REF!,'Fondos de financiamientos'!Q28,#REF!)</f>
        <v>#REF!</v>
      </c>
      <c r="R118" s="24" t="e">
        <f>SUMIF(#REF!,'Fondos de financiamientos'!R28,#REF!)</f>
        <v>#REF!</v>
      </c>
      <c r="S118" s="24" t="e">
        <f>SUMIF(#REF!,'Fondos de financiamientos'!S28,#REF!)</f>
        <v>#REF!</v>
      </c>
      <c r="T118" s="24" t="e">
        <f>SUMIF(#REF!,'Fondos de financiamientos'!T28,#REF!)</f>
        <v>#REF!</v>
      </c>
      <c r="U118" s="24" t="e">
        <f>SUMIF(#REF!,'Fondos de financiamientos'!U28,#REF!)</f>
        <v>#REF!</v>
      </c>
      <c r="V118" s="24" t="e">
        <f>SUMIF(#REF!,'Fondos de financiamientos'!V28,#REF!)</f>
        <v>#REF!</v>
      </c>
      <c r="W118" s="24" t="e">
        <f>SUMIF(#REF!,'Fondos de financiamientos'!W28,#REF!)</f>
        <v>#REF!</v>
      </c>
      <c r="X118" s="24" t="e">
        <f>SUMIF(#REF!,'Fondos de financiamientos'!X28,#REF!)</f>
        <v>#REF!</v>
      </c>
      <c r="Y118" s="24" t="e">
        <f>SUMIF(#REF!,'Fondos de financiamientos'!Y28,#REF!)</f>
        <v>#REF!</v>
      </c>
      <c r="Z118" s="24" t="e">
        <f>SUMIF(#REF!,'Fondos de financiamientos'!Z28,#REF!)</f>
        <v>#REF!</v>
      </c>
      <c r="AA118" s="26" t="e">
        <f t="shared" si="147"/>
        <v>#REF!</v>
      </c>
    </row>
    <row r="119" spans="1:27" ht="18" customHeight="1" x14ac:dyDescent="0.3">
      <c r="B119" s="20" t="s">
        <v>70</v>
      </c>
      <c r="C119" s="23" t="s">
        <v>20</v>
      </c>
      <c r="D119" s="24" t="e">
        <f>SUMIF(#REF!,'Fondos de financiamientos'!D29,#REF!)</f>
        <v>#REF!</v>
      </c>
      <c r="E119" s="24" t="e">
        <f>SUMIF(#REF!,'Fondos de financiamientos'!E29,#REF!)</f>
        <v>#REF!</v>
      </c>
      <c r="F119" s="24" t="e">
        <f>SUMIF(#REF!,'Fondos de financiamientos'!F29,#REF!)</f>
        <v>#REF!</v>
      </c>
      <c r="G119" s="24" t="e">
        <f>SUMIF(#REF!,'Fondos de financiamientos'!G29,#REF!)</f>
        <v>#REF!</v>
      </c>
      <c r="H119" s="24" t="e">
        <f>SUMIF(#REF!,'Fondos de financiamientos'!H29,#REF!)</f>
        <v>#REF!</v>
      </c>
      <c r="I119" s="24" t="e">
        <f>SUMIF(#REF!,'Fondos de financiamientos'!I29,#REF!)</f>
        <v>#REF!</v>
      </c>
      <c r="J119" s="24" t="e">
        <f>SUMIF(#REF!,'Fondos de financiamientos'!J29,#REF!)</f>
        <v>#REF!</v>
      </c>
      <c r="K119" s="24" t="e">
        <f>SUMIF(#REF!,'Fondos de financiamientos'!K29,#REF!)</f>
        <v>#REF!</v>
      </c>
      <c r="L119" s="24" t="e">
        <f>SUMIF(#REF!,'Fondos de financiamientos'!L29,#REF!)</f>
        <v>#REF!</v>
      </c>
      <c r="M119" s="24" t="e">
        <f>SUMIF(#REF!,'Fondos de financiamientos'!M29,#REF!)</f>
        <v>#REF!</v>
      </c>
      <c r="N119" s="24" t="e">
        <f>SUMIF(#REF!,'Fondos de financiamientos'!N29,#REF!)</f>
        <v>#REF!</v>
      </c>
      <c r="O119" s="24" t="e">
        <f>SUMIF(#REF!,'Fondos de financiamientos'!O29,#REF!)</f>
        <v>#REF!</v>
      </c>
      <c r="P119" s="24" t="e">
        <f>SUMIF(#REF!,'Fondos de financiamientos'!P29,#REF!)</f>
        <v>#REF!</v>
      </c>
      <c r="Q119" s="24" t="e">
        <f>SUMIF(#REF!,'Fondos de financiamientos'!Q29,#REF!)</f>
        <v>#REF!</v>
      </c>
      <c r="R119" s="24" t="e">
        <f>SUMIF(#REF!,'Fondos de financiamientos'!R29,#REF!)</f>
        <v>#REF!</v>
      </c>
      <c r="S119" s="24" t="e">
        <f>SUMIF(#REF!,'Fondos de financiamientos'!S29,#REF!)</f>
        <v>#REF!</v>
      </c>
      <c r="T119" s="24" t="e">
        <f>SUMIF(#REF!,'Fondos de financiamientos'!T29,#REF!)</f>
        <v>#REF!</v>
      </c>
      <c r="U119" s="24" t="e">
        <f>SUMIF(#REF!,'Fondos de financiamientos'!U29,#REF!)</f>
        <v>#REF!</v>
      </c>
      <c r="V119" s="24" t="e">
        <f>SUMIF(#REF!,'Fondos de financiamientos'!V29,#REF!)</f>
        <v>#REF!</v>
      </c>
      <c r="W119" s="24" t="e">
        <f>SUMIF(#REF!,'Fondos de financiamientos'!W29,#REF!)</f>
        <v>#REF!</v>
      </c>
      <c r="X119" s="24" t="e">
        <f>SUMIF(#REF!,'Fondos de financiamientos'!X29,#REF!)</f>
        <v>#REF!</v>
      </c>
      <c r="Y119" s="24" t="e">
        <f>SUMIF(#REF!,'Fondos de financiamientos'!Y29,#REF!)</f>
        <v>#REF!</v>
      </c>
      <c r="Z119" s="24" t="e">
        <f>SUMIF(#REF!,'Fondos de financiamientos'!Z29,#REF!)</f>
        <v>#REF!</v>
      </c>
      <c r="AA119" s="26" t="e">
        <f t="shared" si="147"/>
        <v>#REF!</v>
      </c>
    </row>
    <row r="120" spans="1:27" ht="18" customHeight="1" x14ac:dyDescent="0.3">
      <c r="B120" s="20" t="s">
        <v>71</v>
      </c>
      <c r="C120" s="18" t="s">
        <v>20</v>
      </c>
      <c r="D120" s="24" t="e">
        <f>SUMIF(#REF!,'Fondos de financiamientos'!D30,#REF!)</f>
        <v>#REF!</v>
      </c>
      <c r="E120" s="24" t="e">
        <f>SUMIF(#REF!,'Fondos de financiamientos'!E30,#REF!)</f>
        <v>#REF!</v>
      </c>
      <c r="F120" s="24" t="e">
        <f>SUMIF(#REF!,'Fondos de financiamientos'!F30,#REF!)</f>
        <v>#REF!</v>
      </c>
      <c r="G120" s="24" t="e">
        <f>SUMIF(#REF!,'Fondos de financiamientos'!G30,#REF!)</f>
        <v>#REF!</v>
      </c>
      <c r="H120" s="24" t="e">
        <f>SUMIF(#REF!,'Fondos de financiamientos'!H30,#REF!)</f>
        <v>#REF!</v>
      </c>
      <c r="I120" s="24" t="e">
        <f>SUMIF(#REF!,'Fondos de financiamientos'!I30,#REF!)</f>
        <v>#REF!</v>
      </c>
      <c r="J120" s="24" t="e">
        <f>SUMIF(#REF!,'Fondos de financiamientos'!J30,#REF!)</f>
        <v>#REF!</v>
      </c>
      <c r="K120" s="24" t="e">
        <f>SUMIF(#REF!,'Fondos de financiamientos'!K30,#REF!)</f>
        <v>#REF!</v>
      </c>
      <c r="L120" s="24" t="e">
        <f>SUMIF(#REF!,'Fondos de financiamientos'!L30,#REF!)</f>
        <v>#REF!</v>
      </c>
      <c r="M120" s="24" t="e">
        <f>SUMIF(#REF!,'Fondos de financiamientos'!M30,#REF!)</f>
        <v>#REF!</v>
      </c>
      <c r="N120" s="24" t="e">
        <f>SUMIF(#REF!,'Fondos de financiamientos'!N30,#REF!)</f>
        <v>#REF!</v>
      </c>
      <c r="O120" s="24" t="e">
        <f>SUMIF(#REF!,'Fondos de financiamientos'!O30,#REF!)</f>
        <v>#REF!</v>
      </c>
      <c r="P120" s="24" t="e">
        <f>SUMIF(#REF!,'Fondos de financiamientos'!P30,#REF!)</f>
        <v>#REF!</v>
      </c>
      <c r="Q120" s="24" t="e">
        <f>SUMIF(#REF!,'Fondos de financiamientos'!Q30,#REF!)</f>
        <v>#REF!</v>
      </c>
      <c r="R120" s="24" t="e">
        <f>SUMIF(#REF!,'Fondos de financiamientos'!R30,#REF!)</f>
        <v>#REF!</v>
      </c>
      <c r="S120" s="24" t="e">
        <f>SUMIF(#REF!,'Fondos de financiamientos'!S30,#REF!)</f>
        <v>#REF!</v>
      </c>
      <c r="T120" s="24" t="e">
        <f>SUMIF(#REF!,'Fondos de financiamientos'!T30,#REF!)</f>
        <v>#REF!</v>
      </c>
      <c r="U120" s="24" t="e">
        <f>SUMIF(#REF!,'Fondos de financiamientos'!U30,#REF!)</f>
        <v>#REF!</v>
      </c>
      <c r="V120" s="24" t="e">
        <f>SUMIF(#REF!,'Fondos de financiamientos'!V30,#REF!)</f>
        <v>#REF!</v>
      </c>
      <c r="W120" s="24" t="e">
        <f>SUMIF(#REF!,'Fondos de financiamientos'!W30,#REF!)</f>
        <v>#REF!</v>
      </c>
      <c r="X120" s="24" t="e">
        <f>SUMIF(#REF!,'Fondos de financiamientos'!X30,#REF!)</f>
        <v>#REF!</v>
      </c>
      <c r="Y120" s="24" t="e">
        <f>SUMIF(#REF!,'Fondos de financiamientos'!Y30,#REF!)</f>
        <v>#REF!</v>
      </c>
      <c r="Z120" s="24" t="e">
        <f>SUMIF(#REF!,'Fondos de financiamientos'!Z30,#REF!)</f>
        <v>#REF!</v>
      </c>
      <c r="AA120" s="26" t="e">
        <f t="shared" si="147"/>
        <v>#REF!</v>
      </c>
    </row>
    <row r="121" spans="1:27" ht="18" customHeight="1" x14ac:dyDescent="0.3">
      <c r="B121" s="20" t="s">
        <v>76</v>
      </c>
      <c r="C121" s="23" t="s">
        <v>41</v>
      </c>
      <c r="D121" s="24" t="e">
        <f>SUMIF(#REF!,'Fondos de financiamientos'!D31,#REF!)</f>
        <v>#REF!</v>
      </c>
      <c r="E121" s="24" t="e">
        <f>SUMIF(#REF!,'Fondos de financiamientos'!E31,#REF!)</f>
        <v>#REF!</v>
      </c>
      <c r="F121" s="24" t="e">
        <f>SUMIF(#REF!,'Fondos de financiamientos'!F31,#REF!)</f>
        <v>#REF!</v>
      </c>
      <c r="G121" s="24" t="e">
        <f>SUMIF(#REF!,'Fondos de financiamientos'!G31,#REF!)</f>
        <v>#REF!</v>
      </c>
      <c r="H121" s="24" t="e">
        <f>SUMIF(#REF!,'Fondos de financiamientos'!H31,#REF!)</f>
        <v>#REF!</v>
      </c>
      <c r="I121" s="24" t="e">
        <f>SUMIF(#REF!,'Fondos de financiamientos'!I31,#REF!)</f>
        <v>#REF!</v>
      </c>
      <c r="J121" s="24" t="e">
        <f>SUMIF(#REF!,'Fondos de financiamientos'!J31,#REF!)</f>
        <v>#REF!</v>
      </c>
      <c r="K121" s="24" t="e">
        <f>SUMIF(#REF!,'Fondos de financiamientos'!K31,#REF!)</f>
        <v>#REF!</v>
      </c>
      <c r="L121" s="24" t="e">
        <f>SUMIF(#REF!,'Fondos de financiamientos'!L31,#REF!)</f>
        <v>#REF!</v>
      </c>
      <c r="M121" s="24" t="e">
        <f>SUMIF(#REF!,'Fondos de financiamientos'!M31,#REF!)</f>
        <v>#REF!</v>
      </c>
      <c r="N121" s="24" t="e">
        <f>SUMIF(#REF!,'Fondos de financiamientos'!N31,#REF!)</f>
        <v>#REF!</v>
      </c>
      <c r="O121" s="24" t="e">
        <f>SUMIF(#REF!,'Fondos de financiamientos'!O31,#REF!)</f>
        <v>#REF!</v>
      </c>
      <c r="P121" s="24" t="e">
        <f>SUMIF(#REF!,'Fondos de financiamientos'!P31,#REF!)</f>
        <v>#REF!</v>
      </c>
      <c r="Q121" s="24" t="e">
        <f>SUMIF(#REF!,'Fondos de financiamientos'!Q31,#REF!)</f>
        <v>#REF!</v>
      </c>
      <c r="R121" s="24" t="e">
        <f>SUMIF(#REF!,'Fondos de financiamientos'!R31,#REF!)</f>
        <v>#REF!</v>
      </c>
      <c r="S121" s="24" t="e">
        <f>SUMIF(#REF!,'Fondos de financiamientos'!S31,#REF!)</f>
        <v>#REF!</v>
      </c>
      <c r="T121" s="24" t="e">
        <f>SUMIF(#REF!,'Fondos de financiamientos'!T31,#REF!)</f>
        <v>#REF!</v>
      </c>
      <c r="U121" s="24" t="e">
        <f>SUMIF(#REF!,'Fondos de financiamientos'!U31,#REF!)</f>
        <v>#REF!</v>
      </c>
      <c r="V121" s="24" t="e">
        <f>SUMIF(#REF!,'Fondos de financiamientos'!V31,#REF!)</f>
        <v>#REF!</v>
      </c>
      <c r="W121" s="24" t="e">
        <f>SUMIF(#REF!,'Fondos de financiamientos'!W31,#REF!)</f>
        <v>#REF!</v>
      </c>
      <c r="X121" s="24" t="e">
        <f>SUMIF(#REF!,'Fondos de financiamientos'!X31,#REF!)</f>
        <v>#REF!</v>
      </c>
      <c r="Y121" s="24" t="e">
        <f>SUMIF(#REF!,'Fondos de financiamientos'!Y31,#REF!)</f>
        <v>#REF!</v>
      </c>
      <c r="Z121" s="24" t="e">
        <f>SUMIF(#REF!,'Fondos de financiamientos'!Z31,#REF!)</f>
        <v>#REF!</v>
      </c>
      <c r="AA121" s="26" t="e">
        <f t="shared" si="147"/>
        <v>#REF!</v>
      </c>
    </row>
    <row r="122" spans="1:27" ht="18" customHeight="1" x14ac:dyDescent="0.3">
      <c r="B122" s="20" t="s">
        <v>75</v>
      </c>
      <c r="C122" s="18" t="s">
        <v>41</v>
      </c>
      <c r="D122" s="24" t="e">
        <f>SUMIF(#REF!,'Fondos de financiamientos'!D32,#REF!)</f>
        <v>#REF!</v>
      </c>
      <c r="E122" s="24" t="e">
        <f>SUMIF(#REF!,'Fondos de financiamientos'!E32,#REF!)</f>
        <v>#REF!</v>
      </c>
      <c r="F122" s="24" t="e">
        <f>SUMIF(#REF!,'Fondos de financiamientos'!F32,#REF!)</f>
        <v>#REF!</v>
      </c>
      <c r="G122" s="24" t="e">
        <f>SUMIF(#REF!,'Fondos de financiamientos'!G32,#REF!)</f>
        <v>#REF!</v>
      </c>
      <c r="H122" s="24" t="e">
        <f>SUMIF(#REF!,'Fondos de financiamientos'!H32,#REF!)</f>
        <v>#REF!</v>
      </c>
      <c r="I122" s="24" t="e">
        <f>SUMIF(#REF!,'Fondos de financiamientos'!I32,#REF!)</f>
        <v>#REF!</v>
      </c>
      <c r="J122" s="24" t="e">
        <f>SUMIF(#REF!,'Fondos de financiamientos'!J32,#REF!)</f>
        <v>#REF!</v>
      </c>
      <c r="K122" s="24" t="e">
        <f>SUMIF(#REF!,'Fondos de financiamientos'!K32,#REF!)</f>
        <v>#REF!</v>
      </c>
      <c r="L122" s="24" t="e">
        <f>SUMIF(#REF!,'Fondos de financiamientos'!L32,#REF!)</f>
        <v>#REF!</v>
      </c>
      <c r="M122" s="24" t="e">
        <f>SUMIF(#REF!,'Fondos de financiamientos'!M32,#REF!)</f>
        <v>#REF!</v>
      </c>
      <c r="N122" s="24" t="e">
        <f>SUMIF(#REF!,'Fondos de financiamientos'!N32,#REF!)</f>
        <v>#REF!</v>
      </c>
      <c r="O122" s="24" t="e">
        <f>SUMIF(#REF!,'Fondos de financiamientos'!O32,#REF!)</f>
        <v>#REF!</v>
      </c>
      <c r="P122" s="24" t="e">
        <f>SUMIF(#REF!,'Fondos de financiamientos'!P32,#REF!)</f>
        <v>#REF!</v>
      </c>
      <c r="Q122" s="24" t="e">
        <f>SUMIF(#REF!,'Fondos de financiamientos'!Q32,#REF!)</f>
        <v>#REF!</v>
      </c>
      <c r="R122" s="24" t="e">
        <f>SUMIF(#REF!,'Fondos de financiamientos'!R32,#REF!)</f>
        <v>#REF!</v>
      </c>
      <c r="S122" s="24" t="e">
        <f>SUMIF(#REF!,'Fondos de financiamientos'!S32,#REF!)</f>
        <v>#REF!</v>
      </c>
      <c r="T122" s="24" t="e">
        <f>SUMIF(#REF!,'Fondos de financiamientos'!T32,#REF!)</f>
        <v>#REF!</v>
      </c>
      <c r="U122" s="24" t="e">
        <f>SUMIF(#REF!,'Fondos de financiamientos'!U32,#REF!)</f>
        <v>#REF!</v>
      </c>
      <c r="V122" s="24" t="e">
        <f>SUMIF(#REF!,'Fondos de financiamientos'!V32,#REF!)</f>
        <v>#REF!</v>
      </c>
      <c r="W122" s="24" t="e">
        <f>SUMIF(#REF!,'Fondos de financiamientos'!W32,#REF!)</f>
        <v>#REF!</v>
      </c>
      <c r="X122" s="24" t="e">
        <f>SUMIF(#REF!,'Fondos de financiamientos'!X32,#REF!)</f>
        <v>#REF!</v>
      </c>
      <c r="Y122" s="24" t="e">
        <f>SUMIF(#REF!,'Fondos de financiamientos'!Y32,#REF!)</f>
        <v>#REF!</v>
      </c>
      <c r="Z122" s="24" t="e">
        <f>SUMIF(#REF!,'Fondos de financiamientos'!Z32,#REF!)</f>
        <v>#REF!</v>
      </c>
      <c r="AA122" s="26" t="e">
        <f t="shared" si="147"/>
        <v>#REF!</v>
      </c>
    </row>
    <row r="123" spans="1:27" ht="18" customHeight="1" x14ac:dyDescent="0.3">
      <c r="A123" t="s">
        <v>5</v>
      </c>
      <c r="B123" s="19" t="s">
        <v>54</v>
      </c>
      <c r="C123" s="19"/>
      <c r="D123" s="24" t="e">
        <f>SUMIF(#REF!,'Fondos de financiamientos'!D33,#REF!)</f>
        <v>#REF!</v>
      </c>
      <c r="E123" s="24" t="e">
        <f>SUMIF(#REF!,'Fondos de financiamientos'!E33,#REF!)</f>
        <v>#REF!</v>
      </c>
      <c r="F123" s="24" t="e">
        <f>SUMIF(#REF!,'Fondos de financiamientos'!F33,#REF!)</f>
        <v>#REF!</v>
      </c>
      <c r="G123" s="24" t="e">
        <f>SUMIF(#REF!,'Fondos de financiamientos'!G33,#REF!)</f>
        <v>#REF!</v>
      </c>
      <c r="H123" s="24" t="e">
        <f>SUMIF(#REF!,'Fondos de financiamientos'!H33,#REF!)</f>
        <v>#REF!</v>
      </c>
      <c r="I123" s="24" t="e">
        <f>SUMIF(#REF!,'Fondos de financiamientos'!I33,#REF!)</f>
        <v>#REF!</v>
      </c>
      <c r="J123" s="24" t="e">
        <f>SUMIF(#REF!,'Fondos de financiamientos'!J33,#REF!)</f>
        <v>#REF!</v>
      </c>
      <c r="K123" s="24" t="e">
        <f>SUMIF(#REF!,'Fondos de financiamientos'!K33,#REF!)</f>
        <v>#REF!</v>
      </c>
      <c r="L123" s="24" t="e">
        <f>SUMIF(#REF!,'Fondos de financiamientos'!L33,#REF!)</f>
        <v>#REF!</v>
      </c>
      <c r="M123" s="24" t="e">
        <f>SUMIF(#REF!,'Fondos de financiamientos'!M33,#REF!)</f>
        <v>#REF!</v>
      </c>
      <c r="N123" s="24" t="e">
        <f>SUMIF(#REF!,'Fondos de financiamientos'!N33,#REF!)</f>
        <v>#REF!</v>
      </c>
      <c r="O123" s="24" t="e">
        <f>SUMIF(#REF!,'Fondos de financiamientos'!O33,#REF!)</f>
        <v>#REF!</v>
      </c>
      <c r="P123" s="24" t="e">
        <f>SUMIF(#REF!,'Fondos de financiamientos'!P33,#REF!)</f>
        <v>#REF!</v>
      </c>
      <c r="Q123" s="24" t="e">
        <f>SUMIF(#REF!,'Fondos de financiamientos'!Q33,#REF!)</f>
        <v>#REF!</v>
      </c>
      <c r="R123" s="24" t="e">
        <f>SUMIF(#REF!,'Fondos de financiamientos'!R33,#REF!)</f>
        <v>#REF!</v>
      </c>
      <c r="S123" s="24" t="e">
        <f>SUMIF(#REF!,'Fondos de financiamientos'!S33,#REF!)</f>
        <v>#REF!</v>
      </c>
      <c r="T123" s="24" t="e">
        <f>SUMIF(#REF!,'Fondos de financiamientos'!T33,#REF!)</f>
        <v>#REF!</v>
      </c>
      <c r="U123" s="24" t="e">
        <f>SUMIF(#REF!,'Fondos de financiamientos'!U33,#REF!)</f>
        <v>#REF!</v>
      </c>
      <c r="V123" s="24" t="e">
        <f>SUMIF(#REF!,'Fondos de financiamientos'!V33,#REF!)</f>
        <v>#REF!</v>
      </c>
      <c r="W123" s="24" t="e">
        <f>SUMIF(#REF!,'Fondos de financiamientos'!W33,#REF!)</f>
        <v>#REF!</v>
      </c>
      <c r="X123" s="24" t="e">
        <f>SUMIF(#REF!,'Fondos de financiamientos'!X33,#REF!)</f>
        <v>#REF!</v>
      </c>
      <c r="Y123" s="24" t="e">
        <f>SUMIF(#REF!,'Fondos de financiamientos'!Y33,#REF!)</f>
        <v>#REF!</v>
      </c>
      <c r="Z123" s="24" t="e">
        <f>SUMIF(#REF!,'Fondos de financiamientos'!Z33,#REF!)</f>
        <v>#REF!</v>
      </c>
      <c r="AA123" s="26" t="e">
        <f t="shared" si="147"/>
        <v>#REF!</v>
      </c>
    </row>
    <row r="124" spans="1:27" ht="18" customHeight="1" x14ac:dyDescent="0.3">
      <c r="B124" s="20" t="s">
        <v>69</v>
      </c>
      <c r="C124" s="23" t="s">
        <v>19</v>
      </c>
      <c r="D124" s="24" t="e">
        <f>SUMIF(#REF!,'Fondos de financiamientos'!D34,#REF!)</f>
        <v>#REF!</v>
      </c>
      <c r="E124" s="24" t="e">
        <f>SUMIF(#REF!,'Fondos de financiamientos'!E34,#REF!)</f>
        <v>#REF!</v>
      </c>
      <c r="F124" s="24" t="e">
        <f>SUMIF(#REF!,'Fondos de financiamientos'!F34,#REF!)</f>
        <v>#REF!</v>
      </c>
      <c r="G124" s="24" t="e">
        <f>SUMIF(#REF!,'Fondos de financiamientos'!G34,#REF!)</f>
        <v>#REF!</v>
      </c>
      <c r="H124" s="24" t="e">
        <f>SUMIF(#REF!,'Fondos de financiamientos'!H34,#REF!)</f>
        <v>#REF!</v>
      </c>
      <c r="I124" s="24" t="e">
        <f>SUMIF(#REF!,'Fondos de financiamientos'!I34,#REF!)</f>
        <v>#REF!</v>
      </c>
      <c r="J124" s="24" t="e">
        <f>SUMIF(#REF!,'Fondos de financiamientos'!J34,#REF!)</f>
        <v>#REF!</v>
      </c>
      <c r="K124" s="24" t="e">
        <f>SUMIF(#REF!,'Fondos de financiamientos'!K34,#REF!)</f>
        <v>#REF!</v>
      </c>
      <c r="L124" s="24" t="e">
        <f>SUMIF(#REF!,'Fondos de financiamientos'!L34,#REF!)</f>
        <v>#REF!</v>
      </c>
      <c r="M124" s="24" t="e">
        <f>SUMIF(#REF!,'Fondos de financiamientos'!M34,#REF!)</f>
        <v>#REF!</v>
      </c>
      <c r="N124" s="24" t="e">
        <f>SUMIF(#REF!,'Fondos de financiamientos'!N34,#REF!)</f>
        <v>#REF!</v>
      </c>
      <c r="O124" s="24" t="e">
        <f>SUMIF(#REF!,'Fondos de financiamientos'!O34,#REF!)</f>
        <v>#REF!</v>
      </c>
      <c r="P124" s="24" t="e">
        <f>SUMIF(#REF!,'Fondos de financiamientos'!P34,#REF!)</f>
        <v>#REF!</v>
      </c>
      <c r="Q124" s="24" t="e">
        <f>SUMIF(#REF!,'Fondos de financiamientos'!Q34,#REF!)</f>
        <v>#REF!</v>
      </c>
      <c r="R124" s="24" t="e">
        <f>SUMIF(#REF!,'Fondos de financiamientos'!R34,#REF!)</f>
        <v>#REF!</v>
      </c>
      <c r="S124" s="24" t="e">
        <f>SUMIF(#REF!,'Fondos de financiamientos'!S34,#REF!)</f>
        <v>#REF!</v>
      </c>
      <c r="T124" s="24" t="e">
        <f>SUMIF(#REF!,'Fondos de financiamientos'!T34,#REF!)</f>
        <v>#REF!</v>
      </c>
      <c r="U124" s="24" t="e">
        <f>SUMIF(#REF!,'Fondos de financiamientos'!U34,#REF!)</f>
        <v>#REF!</v>
      </c>
      <c r="V124" s="24" t="e">
        <f>SUMIF(#REF!,'Fondos de financiamientos'!V34,#REF!)</f>
        <v>#REF!</v>
      </c>
      <c r="W124" s="24" t="e">
        <f>SUMIF(#REF!,'Fondos de financiamientos'!W34,#REF!)</f>
        <v>#REF!</v>
      </c>
      <c r="X124" s="24" t="e">
        <f>SUMIF(#REF!,'Fondos de financiamientos'!X34,#REF!)</f>
        <v>#REF!</v>
      </c>
      <c r="Y124" s="24" t="e">
        <f>SUMIF(#REF!,'Fondos de financiamientos'!Y34,#REF!)</f>
        <v>#REF!</v>
      </c>
      <c r="Z124" s="24" t="e">
        <f>SUMIF(#REF!,'Fondos de financiamientos'!Z34,#REF!)</f>
        <v>#REF!</v>
      </c>
      <c r="AA124" s="26" t="e">
        <f t="shared" si="147"/>
        <v>#REF!</v>
      </c>
    </row>
    <row r="125" spans="1:27" ht="18" customHeight="1" x14ac:dyDescent="0.3">
      <c r="B125" s="20" t="s">
        <v>72</v>
      </c>
      <c r="C125" s="18" t="s">
        <v>19</v>
      </c>
      <c r="D125" s="24" t="e">
        <f>SUMIF(#REF!,'Fondos de financiamientos'!D35,#REF!)</f>
        <v>#REF!</v>
      </c>
      <c r="E125" s="24" t="e">
        <f>SUMIF(#REF!,'Fondos de financiamientos'!E35,#REF!)</f>
        <v>#REF!</v>
      </c>
      <c r="F125" s="24" t="e">
        <f>SUMIF(#REF!,'Fondos de financiamientos'!F35,#REF!)</f>
        <v>#REF!</v>
      </c>
      <c r="G125" s="24" t="e">
        <f>SUMIF(#REF!,'Fondos de financiamientos'!G35,#REF!)</f>
        <v>#REF!</v>
      </c>
      <c r="H125" s="24" t="e">
        <f>SUMIF(#REF!,'Fondos de financiamientos'!H35,#REF!)</f>
        <v>#REF!</v>
      </c>
      <c r="I125" s="24" t="e">
        <f>SUMIF(#REF!,'Fondos de financiamientos'!I35,#REF!)</f>
        <v>#REF!</v>
      </c>
      <c r="J125" s="24" t="e">
        <f>SUMIF(#REF!,'Fondos de financiamientos'!J35,#REF!)</f>
        <v>#REF!</v>
      </c>
      <c r="K125" s="24" t="e">
        <f>SUMIF(#REF!,'Fondos de financiamientos'!K35,#REF!)</f>
        <v>#REF!</v>
      </c>
      <c r="L125" s="24" t="e">
        <f>SUMIF(#REF!,'Fondos de financiamientos'!L35,#REF!)</f>
        <v>#REF!</v>
      </c>
      <c r="M125" s="24" t="e">
        <f>SUMIF(#REF!,'Fondos de financiamientos'!M35,#REF!)</f>
        <v>#REF!</v>
      </c>
      <c r="N125" s="24" t="e">
        <f>SUMIF(#REF!,'Fondos de financiamientos'!N35,#REF!)</f>
        <v>#REF!</v>
      </c>
      <c r="O125" s="24" t="e">
        <f>SUMIF(#REF!,'Fondos de financiamientos'!O35,#REF!)</f>
        <v>#REF!</v>
      </c>
      <c r="P125" s="24" t="e">
        <f>SUMIF(#REF!,'Fondos de financiamientos'!P35,#REF!)</f>
        <v>#REF!</v>
      </c>
      <c r="Q125" s="24" t="e">
        <f>SUMIF(#REF!,'Fondos de financiamientos'!Q35,#REF!)</f>
        <v>#REF!</v>
      </c>
      <c r="R125" s="24" t="e">
        <f>SUMIF(#REF!,'Fondos de financiamientos'!R35,#REF!)</f>
        <v>#REF!</v>
      </c>
      <c r="S125" s="24" t="e">
        <f>SUMIF(#REF!,'Fondos de financiamientos'!S35,#REF!)</f>
        <v>#REF!</v>
      </c>
      <c r="T125" s="24" t="e">
        <f>SUMIF(#REF!,'Fondos de financiamientos'!T35,#REF!)</f>
        <v>#REF!</v>
      </c>
      <c r="U125" s="24" t="e">
        <f>SUMIF(#REF!,'Fondos de financiamientos'!U35,#REF!)</f>
        <v>#REF!</v>
      </c>
      <c r="V125" s="24" t="e">
        <f>SUMIF(#REF!,'Fondos de financiamientos'!V35,#REF!)</f>
        <v>#REF!</v>
      </c>
      <c r="W125" s="24" t="e">
        <f>SUMIF(#REF!,'Fondos de financiamientos'!W35,#REF!)</f>
        <v>#REF!</v>
      </c>
      <c r="X125" s="24" t="e">
        <f>SUMIF(#REF!,'Fondos de financiamientos'!X35,#REF!)</f>
        <v>#REF!</v>
      </c>
      <c r="Y125" s="24" t="e">
        <f>SUMIF(#REF!,'Fondos de financiamientos'!Y35,#REF!)</f>
        <v>#REF!</v>
      </c>
      <c r="Z125" s="24" t="e">
        <f>SUMIF(#REF!,'Fondos de financiamientos'!Z35,#REF!)</f>
        <v>#REF!</v>
      </c>
      <c r="AA125" s="26" t="e">
        <f t="shared" si="147"/>
        <v>#REF!</v>
      </c>
    </row>
    <row r="126" spans="1:27" ht="18" customHeight="1" x14ac:dyDescent="0.3">
      <c r="B126" s="20" t="s">
        <v>70</v>
      </c>
      <c r="C126" s="23" t="s">
        <v>20</v>
      </c>
      <c r="D126" s="24" t="e">
        <f>SUMIF(#REF!,'Fondos de financiamientos'!D36,#REF!)</f>
        <v>#REF!</v>
      </c>
      <c r="E126" s="24" t="e">
        <f>SUMIF(#REF!,'Fondos de financiamientos'!E36,#REF!)</f>
        <v>#REF!</v>
      </c>
      <c r="F126" s="24" t="e">
        <f>SUMIF(#REF!,'Fondos de financiamientos'!F36,#REF!)</f>
        <v>#REF!</v>
      </c>
      <c r="G126" s="24" t="e">
        <f>SUMIF(#REF!,'Fondos de financiamientos'!G36,#REF!)</f>
        <v>#REF!</v>
      </c>
      <c r="H126" s="24" t="e">
        <f>SUMIF(#REF!,'Fondos de financiamientos'!H36,#REF!)</f>
        <v>#REF!</v>
      </c>
      <c r="I126" s="24" t="e">
        <f>SUMIF(#REF!,'Fondos de financiamientos'!I36,#REF!)</f>
        <v>#REF!</v>
      </c>
      <c r="J126" s="24" t="e">
        <f>SUMIF(#REF!,'Fondos de financiamientos'!J36,#REF!)</f>
        <v>#REF!</v>
      </c>
      <c r="K126" s="24" t="e">
        <f>SUMIF(#REF!,'Fondos de financiamientos'!K36,#REF!)</f>
        <v>#REF!</v>
      </c>
      <c r="L126" s="24" t="e">
        <f>SUMIF(#REF!,'Fondos de financiamientos'!L36,#REF!)</f>
        <v>#REF!</v>
      </c>
      <c r="M126" s="24" t="e">
        <f>SUMIF(#REF!,'Fondos de financiamientos'!M36,#REF!)</f>
        <v>#REF!</v>
      </c>
      <c r="N126" s="24" t="e">
        <f>SUMIF(#REF!,'Fondos de financiamientos'!N36,#REF!)</f>
        <v>#REF!</v>
      </c>
      <c r="O126" s="24" t="e">
        <f>SUMIF(#REF!,'Fondos de financiamientos'!O36,#REF!)</f>
        <v>#REF!</v>
      </c>
      <c r="P126" s="24" t="e">
        <f>SUMIF(#REF!,'Fondos de financiamientos'!P36,#REF!)</f>
        <v>#REF!</v>
      </c>
      <c r="Q126" s="24" t="e">
        <f>SUMIF(#REF!,'Fondos de financiamientos'!Q36,#REF!)</f>
        <v>#REF!</v>
      </c>
      <c r="R126" s="24" t="e">
        <f>SUMIF(#REF!,'Fondos de financiamientos'!R36,#REF!)</f>
        <v>#REF!</v>
      </c>
      <c r="S126" s="24" t="e">
        <f>SUMIF(#REF!,'Fondos de financiamientos'!S36,#REF!)</f>
        <v>#REF!</v>
      </c>
      <c r="T126" s="24" t="e">
        <f>SUMIF(#REF!,'Fondos de financiamientos'!T36,#REF!)</f>
        <v>#REF!</v>
      </c>
      <c r="U126" s="24" t="e">
        <f>SUMIF(#REF!,'Fondos de financiamientos'!U36,#REF!)</f>
        <v>#REF!</v>
      </c>
      <c r="V126" s="24" t="e">
        <f>SUMIF(#REF!,'Fondos de financiamientos'!V36,#REF!)</f>
        <v>#REF!</v>
      </c>
      <c r="W126" s="24" t="e">
        <f>SUMIF(#REF!,'Fondos de financiamientos'!W36,#REF!)</f>
        <v>#REF!</v>
      </c>
      <c r="X126" s="24" t="e">
        <f>SUMIF(#REF!,'Fondos de financiamientos'!X36,#REF!)</f>
        <v>#REF!</v>
      </c>
      <c r="Y126" s="24" t="e">
        <f>SUMIF(#REF!,'Fondos de financiamientos'!Y36,#REF!)</f>
        <v>#REF!</v>
      </c>
      <c r="Z126" s="24" t="e">
        <f>SUMIF(#REF!,'Fondos de financiamientos'!Z36,#REF!)</f>
        <v>#REF!</v>
      </c>
      <c r="AA126" s="26" t="e">
        <f t="shared" si="147"/>
        <v>#REF!</v>
      </c>
    </row>
    <row r="127" spans="1:27" ht="18" customHeight="1" x14ac:dyDescent="0.3">
      <c r="B127" s="20" t="s">
        <v>71</v>
      </c>
      <c r="C127" s="18" t="s">
        <v>20</v>
      </c>
      <c r="D127" s="24" t="e">
        <f>SUMIF(#REF!,'Fondos de financiamientos'!D37,#REF!)</f>
        <v>#REF!</v>
      </c>
      <c r="E127" s="24" t="e">
        <f>SUMIF(#REF!,'Fondos de financiamientos'!E37,#REF!)</f>
        <v>#REF!</v>
      </c>
      <c r="F127" s="24" t="e">
        <f>SUMIF(#REF!,'Fondos de financiamientos'!F37,#REF!)</f>
        <v>#REF!</v>
      </c>
      <c r="G127" s="24" t="e">
        <f>SUMIF(#REF!,'Fondos de financiamientos'!G37,#REF!)</f>
        <v>#REF!</v>
      </c>
      <c r="H127" s="24" t="e">
        <f>SUMIF(#REF!,'Fondos de financiamientos'!H37,#REF!)</f>
        <v>#REF!</v>
      </c>
      <c r="I127" s="24" t="e">
        <f>SUMIF(#REF!,'Fondos de financiamientos'!I37,#REF!)</f>
        <v>#REF!</v>
      </c>
      <c r="J127" s="24" t="e">
        <f>SUMIF(#REF!,'Fondos de financiamientos'!J37,#REF!)</f>
        <v>#REF!</v>
      </c>
      <c r="K127" s="24" t="e">
        <f>SUMIF(#REF!,'Fondos de financiamientos'!K37,#REF!)</f>
        <v>#REF!</v>
      </c>
      <c r="L127" s="24" t="e">
        <f>SUMIF(#REF!,'Fondos de financiamientos'!L37,#REF!)</f>
        <v>#REF!</v>
      </c>
      <c r="M127" s="24" t="e">
        <f>SUMIF(#REF!,'Fondos de financiamientos'!M37,#REF!)</f>
        <v>#REF!</v>
      </c>
      <c r="N127" s="24" t="e">
        <f>SUMIF(#REF!,'Fondos de financiamientos'!N37,#REF!)</f>
        <v>#REF!</v>
      </c>
      <c r="O127" s="24" t="e">
        <f>SUMIF(#REF!,'Fondos de financiamientos'!O37,#REF!)</f>
        <v>#REF!</v>
      </c>
      <c r="P127" s="24" t="e">
        <f>SUMIF(#REF!,'Fondos de financiamientos'!P37,#REF!)</f>
        <v>#REF!</v>
      </c>
      <c r="Q127" s="24" t="e">
        <f>SUMIF(#REF!,'Fondos de financiamientos'!Q37,#REF!)</f>
        <v>#REF!</v>
      </c>
      <c r="R127" s="24" t="e">
        <f>SUMIF(#REF!,'Fondos de financiamientos'!R37,#REF!)</f>
        <v>#REF!</v>
      </c>
      <c r="S127" s="24" t="e">
        <f>SUMIF(#REF!,'Fondos de financiamientos'!S37,#REF!)</f>
        <v>#REF!</v>
      </c>
      <c r="T127" s="24" t="e">
        <f>SUMIF(#REF!,'Fondos de financiamientos'!T37,#REF!)</f>
        <v>#REF!</v>
      </c>
      <c r="U127" s="24" t="e">
        <f>SUMIF(#REF!,'Fondos de financiamientos'!U37,#REF!)</f>
        <v>#REF!</v>
      </c>
      <c r="V127" s="24" t="e">
        <f>SUMIF(#REF!,'Fondos de financiamientos'!V37,#REF!)</f>
        <v>#REF!</v>
      </c>
      <c r="W127" s="24" t="e">
        <f>SUMIF(#REF!,'Fondos de financiamientos'!W37,#REF!)</f>
        <v>#REF!</v>
      </c>
      <c r="X127" s="24" t="e">
        <f>SUMIF(#REF!,'Fondos de financiamientos'!X37,#REF!)</f>
        <v>#REF!</v>
      </c>
      <c r="Y127" s="24" t="e">
        <f>SUMIF(#REF!,'Fondos de financiamientos'!Y37,#REF!)</f>
        <v>#REF!</v>
      </c>
      <c r="Z127" s="24" t="e">
        <f>SUMIF(#REF!,'Fondos de financiamientos'!Z37,#REF!)</f>
        <v>#REF!</v>
      </c>
      <c r="AA127" s="26" t="e">
        <f t="shared" si="147"/>
        <v>#REF!</v>
      </c>
    </row>
    <row r="128" spans="1:27" ht="18" customHeight="1" x14ac:dyDescent="0.3">
      <c r="B128" s="20" t="s">
        <v>76</v>
      </c>
      <c r="C128" s="23" t="s">
        <v>41</v>
      </c>
      <c r="D128" s="24" t="e">
        <f>SUMIF(#REF!,'Fondos de financiamientos'!D38,#REF!)</f>
        <v>#REF!</v>
      </c>
      <c r="E128" s="24" t="e">
        <f>SUMIF(#REF!,'Fondos de financiamientos'!E38,#REF!)</f>
        <v>#REF!</v>
      </c>
      <c r="F128" s="24" t="e">
        <f>SUMIF(#REF!,'Fondos de financiamientos'!F38,#REF!)</f>
        <v>#REF!</v>
      </c>
      <c r="G128" s="24" t="e">
        <f>SUMIF(#REF!,'Fondos de financiamientos'!G38,#REF!)</f>
        <v>#REF!</v>
      </c>
      <c r="H128" s="24" t="e">
        <f>SUMIF(#REF!,'Fondos de financiamientos'!H38,#REF!)</f>
        <v>#REF!</v>
      </c>
      <c r="I128" s="24" t="e">
        <f>SUMIF(#REF!,'Fondos de financiamientos'!I38,#REF!)</f>
        <v>#REF!</v>
      </c>
      <c r="J128" s="24" t="e">
        <f>SUMIF(#REF!,'Fondos de financiamientos'!J38,#REF!)</f>
        <v>#REF!</v>
      </c>
      <c r="K128" s="24" t="e">
        <f>SUMIF(#REF!,'Fondos de financiamientos'!K38,#REF!)</f>
        <v>#REF!</v>
      </c>
      <c r="L128" s="24" t="e">
        <f>SUMIF(#REF!,'Fondos de financiamientos'!L38,#REF!)</f>
        <v>#REF!</v>
      </c>
      <c r="M128" s="24" t="e">
        <f>SUMIF(#REF!,'Fondos de financiamientos'!M38,#REF!)</f>
        <v>#REF!</v>
      </c>
      <c r="N128" s="24" t="e">
        <f>SUMIF(#REF!,'Fondos de financiamientos'!N38,#REF!)</f>
        <v>#REF!</v>
      </c>
      <c r="O128" s="24" t="e">
        <f>SUMIF(#REF!,'Fondos de financiamientos'!O38,#REF!)</f>
        <v>#REF!</v>
      </c>
      <c r="P128" s="24" t="e">
        <f>SUMIF(#REF!,'Fondos de financiamientos'!P38,#REF!)</f>
        <v>#REF!</v>
      </c>
      <c r="Q128" s="24" t="e">
        <f>SUMIF(#REF!,'Fondos de financiamientos'!Q38,#REF!)</f>
        <v>#REF!</v>
      </c>
      <c r="R128" s="24" t="e">
        <f>SUMIF(#REF!,'Fondos de financiamientos'!R38,#REF!)</f>
        <v>#REF!</v>
      </c>
      <c r="S128" s="24" t="e">
        <f>SUMIF(#REF!,'Fondos de financiamientos'!S38,#REF!)</f>
        <v>#REF!</v>
      </c>
      <c r="T128" s="24" t="e">
        <f>SUMIF(#REF!,'Fondos de financiamientos'!T38,#REF!)</f>
        <v>#REF!</v>
      </c>
      <c r="U128" s="24" t="e">
        <f>SUMIF(#REF!,'Fondos de financiamientos'!U38,#REF!)</f>
        <v>#REF!</v>
      </c>
      <c r="V128" s="24" t="e">
        <f>SUMIF(#REF!,'Fondos de financiamientos'!V38,#REF!)</f>
        <v>#REF!</v>
      </c>
      <c r="W128" s="24" t="e">
        <f>SUMIF(#REF!,'Fondos de financiamientos'!W38,#REF!)</f>
        <v>#REF!</v>
      </c>
      <c r="X128" s="24" t="e">
        <f>SUMIF(#REF!,'Fondos de financiamientos'!X38,#REF!)</f>
        <v>#REF!</v>
      </c>
      <c r="Y128" s="24" t="e">
        <f>SUMIF(#REF!,'Fondos de financiamientos'!Y38,#REF!)</f>
        <v>#REF!</v>
      </c>
      <c r="Z128" s="24" t="e">
        <f>SUMIF(#REF!,'Fondos de financiamientos'!Z38,#REF!)</f>
        <v>#REF!</v>
      </c>
      <c r="AA128" s="26" t="e">
        <f t="shared" si="147"/>
        <v>#REF!</v>
      </c>
    </row>
    <row r="129" spans="1:27" ht="18" customHeight="1" x14ac:dyDescent="0.3">
      <c r="B129" s="20" t="s">
        <v>75</v>
      </c>
      <c r="C129" s="18" t="s">
        <v>41</v>
      </c>
      <c r="D129" s="24" t="e">
        <f>SUMIF(#REF!,'Fondos de financiamientos'!D39,#REF!)</f>
        <v>#REF!</v>
      </c>
      <c r="E129" s="24" t="e">
        <f>SUMIF(#REF!,'Fondos de financiamientos'!E39,#REF!)</f>
        <v>#REF!</v>
      </c>
      <c r="F129" s="24" t="e">
        <f>SUMIF(#REF!,'Fondos de financiamientos'!F39,#REF!)</f>
        <v>#REF!</v>
      </c>
      <c r="G129" s="24" t="e">
        <f>SUMIF(#REF!,'Fondos de financiamientos'!G39,#REF!)</f>
        <v>#REF!</v>
      </c>
      <c r="H129" s="24" t="e">
        <f>SUMIF(#REF!,'Fondos de financiamientos'!H39,#REF!)</f>
        <v>#REF!</v>
      </c>
      <c r="I129" s="24" t="e">
        <f>SUMIF(#REF!,'Fondos de financiamientos'!I39,#REF!)</f>
        <v>#REF!</v>
      </c>
      <c r="J129" s="24" t="e">
        <f>SUMIF(#REF!,'Fondos de financiamientos'!J39,#REF!)</f>
        <v>#REF!</v>
      </c>
      <c r="K129" s="24" t="e">
        <f>SUMIF(#REF!,'Fondos de financiamientos'!K39,#REF!)</f>
        <v>#REF!</v>
      </c>
      <c r="L129" s="24" t="e">
        <f>SUMIF(#REF!,'Fondos de financiamientos'!L39,#REF!)</f>
        <v>#REF!</v>
      </c>
      <c r="M129" s="24" t="e">
        <f>SUMIF(#REF!,'Fondos de financiamientos'!M39,#REF!)</f>
        <v>#REF!</v>
      </c>
      <c r="N129" s="24" t="e">
        <f>SUMIF(#REF!,'Fondos de financiamientos'!N39,#REF!)</f>
        <v>#REF!</v>
      </c>
      <c r="O129" s="24" t="e">
        <f>SUMIF(#REF!,'Fondos de financiamientos'!O39,#REF!)</f>
        <v>#REF!</v>
      </c>
      <c r="P129" s="24" t="e">
        <f>SUMIF(#REF!,'Fondos de financiamientos'!P39,#REF!)</f>
        <v>#REF!</v>
      </c>
      <c r="Q129" s="24" t="e">
        <f>SUMIF(#REF!,'Fondos de financiamientos'!Q39,#REF!)</f>
        <v>#REF!</v>
      </c>
      <c r="R129" s="24" t="e">
        <f>SUMIF(#REF!,'Fondos de financiamientos'!R39,#REF!)</f>
        <v>#REF!</v>
      </c>
      <c r="S129" s="24" t="e">
        <f>SUMIF(#REF!,'Fondos de financiamientos'!S39,#REF!)</f>
        <v>#REF!</v>
      </c>
      <c r="T129" s="24" t="e">
        <f>SUMIF(#REF!,'Fondos de financiamientos'!T39,#REF!)</f>
        <v>#REF!</v>
      </c>
      <c r="U129" s="24" t="e">
        <f>SUMIF(#REF!,'Fondos de financiamientos'!U39,#REF!)</f>
        <v>#REF!</v>
      </c>
      <c r="V129" s="24" t="e">
        <f>SUMIF(#REF!,'Fondos de financiamientos'!V39,#REF!)</f>
        <v>#REF!</v>
      </c>
      <c r="W129" s="24" t="e">
        <f>SUMIF(#REF!,'Fondos de financiamientos'!W39,#REF!)</f>
        <v>#REF!</v>
      </c>
      <c r="X129" s="24" t="e">
        <f>SUMIF(#REF!,'Fondos de financiamientos'!X39,#REF!)</f>
        <v>#REF!</v>
      </c>
      <c r="Y129" s="24" t="e">
        <f>SUMIF(#REF!,'Fondos de financiamientos'!Y39,#REF!)</f>
        <v>#REF!</v>
      </c>
      <c r="Z129" s="24" t="e">
        <f>SUMIF(#REF!,'Fondos de financiamientos'!Z39,#REF!)</f>
        <v>#REF!</v>
      </c>
      <c r="AA129" s="26" t="e">
        <f t="shared" si="147"/>
        <v>#REF!</v>
      </c>
    </row>
    <row r="130" spans="1:27" ht="18" customHeight="1" x14ac:dyDescent="0.3">
      <c r="A130" t="s">
        <v>10</v>
      </c>
      <c r="B130" s="19" t="s">
        <v>53</v>
      </c>
      <c r="C130" s="19"/>
      <c r="D130" s="24" t="e">
        <f>SUMIF(#REF!,'Fondos de financiamientos'!D40,#REF!)</f>
        <v>#REF!</v>
      </c>
      <c r="E130" s="24" t="e">
        <f>SUMIF(#REF!,'Fondos de financiamientos'!E40,#REF!)</f>
        <v>#REF!</v>
      </c>
      <c r="F130" s="24" t="e">
        <f>SUMIF(#REF!,'Fondos de financiamientos'!F40,#REF!)</f>
        <v>#REF!</v>
      </c>
      <c r="G130" s="24" t="e">
        <f>SUMIF(#REF!,'Fondos de financiamientos'!G40,#REF!)</f>
        <v>#REF!</v>
      </c>
      <c r="H130" s="24" t="e">
        <f>SUMIF(#REF!,'Fondos de financiamientos'!H40,#REF!)</f>
        <v>#REF!</v>
      </c>
      <c r="I130" s="24" t="e">
        <f>SUMIF(#REF!,'Fondos de financiamientos'!I40,#REF!)</f>
        <v>#REF!</v>
      </c>
      <c r="J130" s="24" t="e">
        <f>SUMIF(#REF!,'Fondos de financiamientos'!J40,#REF!)</f>
        <v>#REF!</v>
      </c>
      <c r="K130" s="24" t="e">
        <f>SUMIF(#REF!,'Fondos de financiamientos'!K40,#REF!)</f>
        <v>#REF!</v>
      </c>
      <c r="L130" s="24" t="e">
        <f>SUMIF(#REF!,'Fondos de financiamientos'!L40,#REF!)</f>
        <v>#REF!</v>
      </c>
      <c r="M130" s="24" t="e">
        <f>SUMIF(#REF!,'Fondos de financiamientos'!M40,#REF!)</f>
        <v>#REF!</v>
      </c>
      <c r="N130" s="24" t="e">
        <f>SUMIF(#REF!,'Fondos de financiamientos'!N40,#REF!)</f>
        <v>#REF!</v>
      </c>
      <c r="O130" s="24" t="e">
        <f>SUMIF(#REF!,'Fondos de financiamientos'!O40,#REF!)</f>
        <v>#REF!</v>
      </c>
      <c r="P130" s="24" t="e">
        <f>SUMIF(#REF!,'Fondos de financiamientos'!P40,#REF!)</f>
        <v>#REF!</v>
      </c>
      <c r="Q130" s="24" t="e">
        <f>SUMIF(#REF!,'Fondos de financiamientos'!Q40,#REF!)</f>
        <v>#REF!</v>
      </c>
      <c r="R130" s="24" t="e">
        <f>SUMIF(#REF!,'Fondos de financiamientos'!R40,#REF!)</f>
        <v>#REF!</v>
      </c>
      <c r="S130" s="24" t="e">
        <f>SUMIF(#REF!,'Fondos de financiamientos'!S40,#REF!)</f>
        <v>#REF!</v>
      </c>
      <c r="T130" s="24" t="e">
        <f>SUMIF(#REF!,'Fondos de financiamientos'!T40,#REF!)</f>
        <v>#REF!</v>
      </c>
      <c r="U130" s="24" t="e">
        <f>SUMIF(#REF!,'Fondos de financiamientos'!U40,#REF!)</f>
        <v>#REF!</v>
      </c>
      <c r="V130" s="24" t="e">
        <f>SUMIF(#REF!,'Fondos de financiamientos'!V40,#REF!)</f>
        <v>#REF!</v>
      </c>
      <c r="W130" s="24" t="e">
        <f>SUMIF(#REF!,'Fondos de financiamientos'!W40,#REF!)</f>
        <v>#REF!</v>
      </c>
      <c r="X130" s="24" t="e">
        <f>SUMIF(#REF!,'Fondos de financiamientos'!X40,#REF!)</f>
        <v>#REF!</v>
      </c>
      <c r="Y130" s="24" t="e">
        <f>SUMIF(#REF!,'Fondos de financiamientos'!Y40,#REF!)</f>
        <v>#REF!</v>
      </c>
      <c r="Z130" s="24" t="e">
        <f>SUMIF(#REF!,'Fondos de financiamientos'!Z40,#REF!)</f>
        <v>#REF!</v>
      </c>
      <c r="AA130" s="26" t="e">
        <f t="shared" si="147"/>
        <v>#REF!</v>
      </c>
    </row>
    <row r="131" spans="1:27" ht="18" customHeight="1" x14ac:dyDescent="0.3">
      <c r="B131" s="20" t="s">
        <v>69</v>
      </c>
      <c r="C131" s="23" t="s">
        <v>19</v>
      </c>
      <c r="D131" s="24" t="e">
        <f>SUMIF(#REF!,'Fondos de financiamientos'!D41,#REF!)</f>
        <v>#REF!</v>
      </c>
      <c r="E131" s="24" t="e">
        <f>SUMIF(#REF!,'Fondos de financiamientos'!E41,#REF!)</f>
        <v>#REF!</v>
      </c>
      <c r="F131" s="24" t="e">
        <f>SUMIF(#REF!,'Fondos de financiamientos'!F41,#REF!)</f>
        <v>#REF!</v>
      </c>
      <c r="G131" s="24" t="e">
        <f>SUMIF(#REF!,'Fondos de financiamientos'!G41,#REF!)</f>
        <v>#REF!</v>
      </c>
      <c r="H131" s="24" t="e">
        <f>SUMIF(#REF!,'Fondos de financiamientos'!H41,#REF!)</f>
        <v>#REF!</v>
      </c>
      <c r="I131" s="24" t="e">
        <f>SUMIF(#REF!,'Fondos de financiamientos'!I41,#REF!)</f>
        <v>#REF!</v>
      </c>
      <c r="J131" s="24" t="e">
        <f>SUMIF(#REF!,'Fondos de financiamientos'!J41,#REF!)</f>
        <v>#REF!</v>
      </c>
      <c r="K131" s="24" t="e">
        <f>SUMIF(#REF!,'Fondos de financiamientos'!K41,#REF!)</f>
        <v>#REF!</v>
      </c>
      <c r="L131" s="24" t="e">
        <f>SUMIF(#REF!,'Fondos de financiamientos'!L41,#REF!)</f>
        <v>#REF!</v>
      </c>
      <c r="M131" s="24" t="e">
        <f>SUMIF(#REF!,'Fondos de financiamientos'!M41,#REF!)</f>
        <v>#REF!</v>
      </c>
      <c r="N131" s="24" t="e">
        <f>SUMIF(#REF!,'Fondos de financiamientos'!N41,#REF!)</f>
        <v>#REF!</v>
      </c>
      <c r="O131" s="24" t="e">
        <f>SUMIF(#REF!,'Fondos de financiamientos'!O41,#REF!)</f>
        <v>#REF!</v>
      </c>
      <c r="P131" s="24" t="e">
        <f>SUMIF(#REF!,'Fondos de financiamientos'!P41,#REF!)</f>
        <v>#REF!</v>
      </c>
      <c r="Q131" s="24" t="e">
        <f>SUMIF(#REF!,'Fondos de financiamientos'!Q41,#REF!)</f>
        <v>#REF!</v>
      </c>
      <c r="R131" s="24" t="e">
        <f>SUMIF(#REF!,'Fondos de financiamientos'!R41,#REF!)</f>
        <v>#REF!</v>
      </c>
      <c r="S131" s="24" t="e">
        <f>SUMIF(#REF!,'Fondos de financiamientos'!S41,#REF!)</f>
        <v>#REF!</v>
      </c>
      <c r="T131" s="24" t="e">
        <f>SUMIF(#REF!,'Fondos de financiamientos'!T41,#REF!)</f>
        <v>#REF!</v>
      </c>
      <c r="U131" s="24" t="e">
        <f>SUMIF(#REF!,'Fondos de financiamientos'!U41,#REF!)</f>
        <v>#REF!</v>
      </c>
      <c r="V131" s="24" t="e">
        <f>SUMIF(#REF!,'Fondos de financiamientos'!V41,#REF!)</f>
        <v>#REF!</v>
      </c>
      <c r="W131" s="24" t="e">
        <f>SUMIF(#REF!,'Fondos de financiamientos'!W41,#REF!)</f>
        <v>#REF!</v>
      </c>
      <c r="X131" s="24" t="e">
        <f>SUMIF(#REF!,'Fondos de financiamientos'!X41,#REF!)</f>
        <v>#REF!</v>
      </c>
      <c r="Y131" s="24" t="e">
        <f>SUMIF(#REF!,'Fondos de financiamientos'!Y41,#REF!)</f>
        <v>#REF!</v>
      </c>
      <c r="Z131" s="24" t="e">
        <f>SUMIF(#REF!,'Fondos de financiamientos'!Z41,#REF!)</f>
        <v>#REF!</v>
      </c>
      <c r="AA131" s="26" t="e">
        <f t="shared" si="147"/>
        <v>#REF!</v>
      </c>
    </row>
    <row r="132" spans="1:27" ht="18" customHeight="1" x14ac:dyDescent="0.3">
      <c r="B132" s="20" t="s">
        <v>72</v>
      </c>
      <c r="C132" s="18" t="s">
        <v>19</v>
      </c>
      <c r="D132" s="24" t="e">
        <f>SUMIF(#REF!,'Fondos de financiamientos'!D42,#REF!)</f>
        <v>#REF!</v>
      </c>
      <c r="E132" s="24" t="e">
        <f>SUMIF(#REF!,'Fondos de financiamientos'!E42,#REF!)</f>
        <v>#REF!</v>
      </c>
      <c r="F132" s="24" t="e">
        <f>SUMIF(#REF!,'Fondos de financiamientos'!F42,#REF!)</f>
        <v>#REF!</v>
      </c>
      <c r="G132" s="24" t="e">
        <f>SUMIF(#REF!,'Fondos de financiamientos'!G42,#REF!)</f>
        <v>#REF!</v>
      </c>
      <c r="H132" s="24" t="e">
        <f>SUMIF(#REF!,'Fondos de financiamientos'!H42,#REF!)</f>
        <v>#REF!</v>
      </c>
      <c r="I132" s="24" t="e">
        <f>SUMIF(#REF!,'Fondos de financiamientos'!I42,#REF!)</f>
        <v>#REF!</v>
      </c>
      <c r="J132" s="24" t="e">
        <f>SUMIF(#REF!,'Fondos de financiamientos'!J42,#REF!)</f>
        <v>#REF!</v>
      </c>
      <c r="K132" s="24" t="e">
        <f>SUMIF(#REF!,'Fondos de financiamientos'!K42,#REF!)</f>
        <v>#REF!</v>
      </c>
      <c r="L132" s="24" t="e">
        <f>SUMIF(#REF!,'Fondos de financiamientos'!L42,#REF!)</f>
        <v>#REF!</v>
      </c>
      <c r="M132" s="24" t="e">
        <f>SUMIF(#REF!,'Fondos de financiamientos'!M42,#REF!)</f>
        <v>#REF!</v>
      </c>
      <c r="N132" s="24" t="e">
        <f>SUMIF(#REF!,'Fondos de financiamientos'!N42,#REF!)</f>
        <v>#REF!</v>
      </c>
      <c r="O132" s="24" t="e">
        <f>SUMIF(#REF!,'Fondos de financiamientos'!O42,#REF!)</f>
        <v>#REF!</v>
      </c>
      <c r="P132" s="24" t="e">
        <f>SUMIF(#REF!,'Fondos de financiamientos'!P42,#REF!)</f>
        <v>#REF!</v>
      </c>
      <c r="Q132" s="24" t="e">
        <f>SUMIF(#REF!,'Fondos de financiamientos'!Q42,#REF!)</f>
        <v>#REF!</v>
      </c>
      <c r="R132" s="24" t="e">
        <f>SUMIF(#REF!,'Fondos de financiamientos'!R42,#REF!)</f>
        <v>#REF!</v>
      </c>
      <c r="S132" s="24" t="e">
        <f>SUMIF(#REF!,'Fondos de financiamientos'!S42,#REF!)</f>
        <v>#REF!</v>
      </c>
      <c r="T132" s="24" t="e">
        <f>SUMIF(#REF!,'Fondos de financiamientos'!T42,#REF!)</f>
        <v>#REF!</v>
      </c>
      <c r="U132" s="24" t="e">
        <f>SUMIF(#REF!,'Fondos de financiamientos'!U42,#REF!)</f>
        <v>#REF!</v>
      </c>
      <c r="V132" s="24" t="e">
        <f>SUMIF(#REF!,'Fondos de financiamientos'!V42,#REF!)</f>
        <v>#REF!</v>
      </c>
      <c r="W132" s="24" t="e">
        <f>SUMIF(#REF!,'Fondos de financiamientos'!W42,#REF!)</f>
        <v>#REF!</v>
      </c>
      <c r="X132" s="24" t="e">
        <f>SUMIF(#REF!,'Fondos de financiamientos'!X42,#REF!)</f>
        <v>#REF!</v>
      </c>
      <c r="Y132" s="24" t="e">
        <f>SUMIF(#REF!,'Fondos de financiamientos'!Y42,#REF!)</f>
        <v>#REF!</v>
      </c>
      <c r="Z132" s="24" t="e">
        <f>SUMIF(#REF!,'Fondos de financiamientos'!Z42,#REF!)</f>
        <v>#REF!</v>
      </c>
      <c r="AA132" s="26" t="e">
        <f t="shared" si="147"/>
        <v>#REF!</v>
      </c>
    </row>
    <row r="133" spans="1:27" ht="18" customHeight="1" x14ac:dyDescent="0.3">
      <c r="B133" s="20" t="s">
        <v>70</v>
      </c>
      <c r="C133" s="23" t="s">
        <v>20</v>
      </c>
      <c r="D133" s="24" t="e">
        <f>SUMIF(#REF!,'Fondos de financiamientos'!D43,#REF!)</f>
        <v>#REF!</v>
      </c>
      <c r="E133" s="24" t="e">
        <f>SUMIF(#REF!,'Fondos de financiamientos'!E43,#REF!)</f>
        <v>#REF!</v>
      </c>
      <c r="F133" s="24" t="e">
        <f>SUMIF(#REF!,'Fondos de financiamientos'!F43,#REF!)</f>
        <v>#REF!</v>
      </c>
      <c r="G133" s="24" t="e">
        <f>SUMIF(#REF!,'Fondos de financiamientos'!G43,#REF!)</f>
        <v>#REF!</v>
      </c>
      <c r="H133" s="24" t="e">
        <f>SUMIF(#REF!,'Fondos de financiamientos'!H43,#REF!)</f>
        <v>#REF!</v>
      </c>
      <c r="I133" s="24" t="e">
        <f>SUMIF(#REF!,'Fondos de financiamientos'!I43,#REF!)</f>
        <v>#REF!</v>
      </c>
      <c r="J133" s="24" t="e">
        <f>SUMIF(#REF!,'Fondos de financiamientos'!J43,#REF!)</f>
        <v>#REF!</v>
      </c>
      <c r="K133" s="24" t="e">
        <f>SUMIF(#REF!,'Fondos de financiamientos'!K43,#REF!)</f>
        <v>#REF!</v>
      </c>
      <c r="L133" s="24" t="e">
        <f>SUMIF(#REF!,'Fondos de financiamientos'!L43,#REF!)</f>
        <v>#REF!</v>
      </c>
      <c r="M133" s="24" t="e">
        <f>SUMIF(#REF!,'Fondos de financiamientos'!M43,#REF!)</f>
        <v>#REF!</v>
      </c>
      <c r="N133" s="24" t="e">
        <f>SUMIF(#REF!,'Fondos de financiamientos'!N43,#REF!)</f>
        <v>#REF!</v>
      </c>
      <c r="O133" s="24" t="e">
        <f>SUMIF(#REF!,'Fondos de financiamientos'!O43,#REF!)</f>
        <v>#REF!</v>
      </c>
      <c r="P133" s="24" t="e">
        <f>SUMIF(#REF!,'Fondos de financiamientos'!P43,#REF!)</f>
        <v>#REF!</v>
      </c>
      <c r="Q133" s="24" t="e">
        <f>SUMIF(#REF!,'Fondos de financiamientos'!Q43,#REF!)</f>
        <v>#REF!</v>
      </c>
      <c r="R133" s="24" t="e">
        <f>SUMIF(#REF!,'Fondos de financiamientos'!R43,#REF!)</f>
        <v>#REF!</v>
      </c>
      <c r="S133" s="24" t="e">
        <f>SUMIF(#REF!,'Fondos de financiamientos'!S43,#REF!)</f>
        <v>#REF!</v>
      </c>
      <c r="T133" s="24" t="e">
        <f>SUMIF(#REF!,'Fondos de financiamientos'!T43,#REF!)</f>
        <v>#REF!</v>
      </c>
      <c r="U133" s="24" t="e">
        <f>SUMIF(#REF!,'Fondos de financiamientos'!U43,#REF!)</f>
        <v>#REF!</v>
      </c>
      <c r="V133" s="24" t="e">
        <f>SUMIF(#REF!,'Fondos de financiamientos'!V43,#REF!)</f>
        <v>#REF!</v>
      </c>
      <c r="W133" s="24" t="e">
        <f>SUMIF(#REF!,'Fondos de financiamientos'!W43,#REF!)</f>
        <v>#REF!</v>
      </c>
      <c r="X133" s="24" t="e">
        <f>SUMIF(#REF!,'Fondos de financiamientos'!X43,#REF!)</f>
        <v>#REF!</v>
      </c>
      <c r="Y133" s="24" t="e">
        <f>SUMIF(#REF!,'Fondos de financiamientos'!Y43,#REF!)</f>
        <v>#REF!</v>
      </c>
      <c r="Z133" s="24" t="e">
        <f>SUMIF(#REF!,'Fondos de financiamientos'!Z43,#REF!)</f>
        <v>#REF!</v>
      </c>
      <c r="AA133" s="26" t="e">
        <f t="shared" si="147"/>
        <v>#REF!</v>
      </c>
    </row>
    <row r="134" spans="1:27" ht="18" customHeight="1" x14ac:dyDescent="0.3">
      <c r="B134" s="20" t="s">
        <v>71</v>
      </c>
      <c r="C134" s="18" t="s">
        <v>20</v>
      </c>
      <c r="D134" s="24" t="e">
        <f>SUMIF(#REF!,'Fondos de financiamientos'!D44,#REF!)</f>
        <v>#REF!</v>
      </c>
      <c r="E134" s="24" t="e">
        <f>SUMIF(#REF!,'Fondos de financiamientos'!E44,#REF!)</f>
        <v>#REF!</v>
      </c>
      <c r="F134" s="24" t="e">
        <f>SUMIF(#REF!,'Fondos de financiamientos'!F44,#REF!)</f>
        <v>#REF!</v>
      </c>
      <c r="G134" s="24" t="e">
        <f>SUMIF(#REF!,'Fondos de financiamientos'!G44,#REF!)</f>
        <v>#REF!</v>
      </c>
      <c r="H134" s="24" t="e">
        <f>SUMIF(#REF!,'Fondos de financiamientos'!H44,#REF!)</f>
        <v>#REF!</v>
      </c>
      <c r="I134" s="24" t="e">
        <f>SUMIF(#REF!,'Fondos de financiamientos'!I44,#REF!)</f>
        <v>#REF!</v>
      </c>
      <c r="J134" s="24" t="e">
        <f>SUMIF(#REF!,'Fondos de financiamientos'!J44,#REF!)</f>
        <v>#REF!</v>
      </c>
      <c r="K134" s="24" t="e">
        <f>SUMIF(#REF!,'Fondos de financiamientos'!K44,#REF!)</f>
        <v>#REF!</v>
      </c>
      <c r="L134" s="24" t="e">
        <f>SUMIF(#REF!,'Fondos de financiamientos'!L44,#REF!)</f>
        <v>#REF!</v>
      </c>
      <c r="M134" s="24" t="e">
        <f>SUMIF(#REF!,'Fondos de financiamientos'!M44,#REF!)</f>
        <v>#REF!</v>
      </c>
      <c r="N134" s="24" t="e">
        <f>SUMIF(#REF!,'Fondos de financiamientos'!N44,#REF!)</f>
        <v>#REF!</v>
      </c>
      <c r="O134" s="24" t="e">
        <f>SUMIF(#REF!,'Fondos de financiamientos'!O44,#REF!)</f>
        <v>#REF!</v>
      </c>
      <c r="P134" s="24" t="e">
        <f>SUMIF(#REF!,'Fondos de financiamientos'!P44,#REF!)</f>
        <v>#REF!</v>
      </c>
      <c r="Q134" s="24" t="e">
        <f>SUMIF(#REF!,'Fondos de financiamientos'!Q44,#REF!)</f>
        <v>#REF!</v>
      </c>
      <c r="R134" s="24" t="e">
        <f>SUMIF(#REF!,'Fondos de financiamientos'!R44,#REF!)</f>
        <v>#REF!</v>
      </c>
      <c r="S134" s="24" t="e">
        <f>SUMIF(#REF!,'Fondos de financiamientos'!S44,#REF!)</f>
        <v>#REF!</v>
      </c>
      <c r="T134" s="24" t="e">
        <f>SUMIF(#REF!,'Fondos de financiamientos'!T44,#REF!)</f>
        <v>#REF!</v>
      </c>
      <c r="U134" s="24" t="e">
        <f>SUMIF(#REF!,'Fondos de financiamientos'!U44,#REF!)</f>
        <v>#REF!</v>
      </c>
      <c r="V134" s="24" t="e">
        <f>SUMIF(#REF!,'Fondos de financiamientos'!V44,#REF!)</f>
        <v>#REF!</v>
      </c>
      <c r="W134" s="24" t="e">
        <f>SUMIF(#REF!,'Fondos de financiamientos'!W44,#REF!)</f>
        <v>#REF!</v>
      </c>
      <c r="X134" s="24" t="e">
        <f>SUMIF(#REF!,'Fondos de financiamientos'!X44,#REF!)</f>
        <v>#REF!</v>
      </c>
      <c r="Y134" s="24" t="e">
        <f>SUMIF(#REF!,'Fondos de financiamientos'!Y44,#REF!)</f>
        <v>#REF!</v>
      </c>
      <c r="Z134" s="24" t="e">
        <f>SUMIF(#REF!,'Fondos de financiamientos'!Z44,#REF!)</f>
        <v>#REF!</v>
      </c>
      <c r="AA134" s="26" t="e">
        <f t="shared" si="147"/>
        <v>#REF!</v>
      </c>
    </row>
    <row r="135" spans="1:27" ht="18" customHeight="1" x14ac:dyDescent="0.3">
      <c r="B135" s="20" t="s">
        <v>76</v>
      </c>
      <c r="C135" s="23" t="s">
        <v>41</v>
      </c>
      <c r="D135" s="24" t="e">
        <f>SUMIF(#REF!,'Fondos de financiamientos'!D45,#REF!)</f>
        <v>#REF!</v>
      </c>
      <c r="E135" s="24" t="e">
        <f>SUMIF(#REF!,'Fondos de financiamientos'!E45,#REF!)</f>
        <v>#REF!</v>
      </c>
      <c r="F135" s="24" t="e">
        <f>SUMIF(#REF!,'Fondos de financiamientos'!F45,#REF!)</f>
        <v>#REF!</v>
      </c>
      <c r="G135" s="24" t="e">
        <f>SUMIF(#REF!,'Fondos de financiamientos'!G45,#REF!)</f>
        <v>#REF!</v>
      </c>
      <c r="H135" s="24" t="e">
        <f>SUMIF(#REF!,'Fondos de financiamientos'!H45,#REF!)</f>
        <v>#REF!</v>
      </c>
      <c r="I135" s="24" t="e">
        <f>SUMIF(#REF!,'Fondos de financiamientos'!I45,#REF!)</f>
        <v>#REF!</v>
      </c>
      <c r="J135" s="24" t="e">
        <f>SUMIF(#REF!,'Fondos de financiamientos'!J45,#REF!)</f>
        <v>#REF!</v>
      </c>
      <c r="K135" s="24" t="e">
        <f>SUMIF(#REF!,'Fondos de financiamientos'!K45,#REF!)</f>
        <v>#REF!</v>
      </c>
      <c r="L135" s="24" t="e">
        <f>SUMIF(#REF!,'Fondos de financiamientos'!L45,#REF!)</f>
        <v>#REF!</v>
      </c>
      <c r="M135" s="24" t="e">
        <f>SUMIF(#REF!,'Fondos de financiamientos'!M45,#REF!)</f>
        <v>#REF!</v>
      </c>
      <c r="N135" s="24" t="e">
        <f>SUMIF(#REF!,'Fondos de financiamientos'!N45,#REF!)</f>
        <v>#REF!</v>
      </c>
      <c r="O135" s="24" t="e">
        <f>SUMIF(#REF!,'Fondos de financiamientos'!O45,#REF!)</f>
        <v>#REF!</v>
      </c>
      <c r="P135" s="24" t="e">
        <f>SUMIF(#REF!,'Fondos de financiamientos'!P45,#REF!)</f>
        <v>#REF!</v>
      </c>
      <c r="Q135" s="24" t="e">
        <f>SUMIF(#REF!,'Fondos de financiamientos'!Q45,#REF!)</f>
        <v>#REF!</v>
      </c>
      <c r="R135" s="24" t="e">
        <f>SUMIF(#REF!,'Fondos de financiamientos'!R45,#REF!)</f>
        <v>#REF!</v>
      </c>
      <c r="S135" s="24" t="e">
        <f>SUMIF(#REF!,'Fondos de financiamientos'!S45,#REF!)</f>
        <v>#REF!</v>
      </c>
      <c r="T135" s="24" t="e">
        <f>SUMIF(#REF!,'Fondos de financiamientos'!T45,#REF!)</f>
        <v>#REF!</v>
      </c>
      <c r="U135" s="24" t="e">
        <f>SUMIF(#REF!,'Fondos de financiamientos'!U45,#REF!)</f>
        <v>#REF!</v>
      </c>
      <c r="V135" s="24" t="e">
        <f>SUMIF(#REF!,'Fondos de financiamientos'!V45,#REF!)</f>
        <v>#REF!</v>
      </c>
      <c r="W135" s="24" t="e">
        <f>SUMIF(#REF!,'Fondos de financiamientos'!W45,#REF!)</f>
        <v>#REF!</v>
      </c>
      <c r="X135" s="24" t="e">
        <f>SUMIF(#REF!,'Fondos de financiamientos'!X45,#REF!)</f>
        <v>#REF!</v>
      </c>
      <c r="Y135" s="24" t="e">
        <f>SUMIF(#REF!,'Fondos de financiamientos'!Y45,#REF!)</f>
        <v>#REF!</v>
      </c>
      <c r="Z135" s="24" t="e">
        <f>SUMIF(#REF!,'Fondos de financiamientos'!Z45,#REF!)</f>
        <v>#REF!</v>
      </c>
      <c r="AA135" s="26" t="e">
        <f t="shared" si="147"/>
        <v>#REF!</v>
      </c>
    </row>
    <row r="136" spans="1:27" ht="18" customHeight="1" x14ac:dyDescent="0.3">
      <c r="B136" s="20" t="s">
        <v>75</v>
      </c>
      <c r="C136" s="18" t="s">
        <v>41</v>
      </c>
      <c r="D136" s="24" t="e">
        <f>SUMIF(#REF!,'Fondos de financiamientos'!D46,#REF!)</f>
        <v>#REF!</v>
      </c>
      <c r="E136" s="24" t="e">
        <f>SUMIF(#REF!,'Fondos de financiamientos'!E46,#REF!)</f>
        <v>#REF!</v>
      </c>
      <c r="F136" s="24" t="e">
        <f>SUMIF(#REF!,'Fondos de financiamientos'!F46,#REF!)</f>
        <v>#REF!</v>
      </c>
      <c r="G136" s="24" t="e">
        <f>SUMIF(#REF!,'Fondos de financiamientos'!G46,#REF!)</f>
        <v>#REF!</v>
      </c>
      <c r="H136" s="24" t="e">
        <f>SUMIF(#REF!,'Fondos de financiamientos'!H46,#REF!)</f>
        <v>#REF!</v>
      </c>
      <c r="I136" s="24" t="e">
        <f>SUMIF(#REF!,'Fondos de financiamientos'!I46,#REF!)</f>
        <v>#REF!</v>
      </c>
      <c r="J136" s="24" t="e">
        <f>SUMIF(#REF!,'Fondos de financiamientos'!J46,#REF!)</f>
        <v>#REF!</v>
      </c>
      <c r="K136" s="24" t="e">
        <f>SUMIF(#REF!,'Fondos de financiamientos'!K46,#REF!)</f>
        <v>#REF!</v>
      </c>
      <c r="L136" s="24" t="e">
        <f>SUMIF(#REF!,'Fondos de financiamientos'!L46,#REF!)</f>
        <v>#REF!</v>
      </c>
      <c r="M136" s="24" t="e">
        <f>SUMIF(#REF!,'Fondos de financiamientos'!M46,#REF!)</f>
        <v>#REF!</v>
      </c>
      <c r="N136" s="24" t="e">
        <f>SUMIF(#REF!,'Fondos de financiamientos'!N46,#REF!)</f>
        <v>#REF!</v>
      </c>
      <c r="O136" s="24" t="e">
        <f>SUMIF(#REF!,'Fondos de financiamientos'!O46,#REF!)</f>
        <v>#REF!</v>
      </c>
      <c r="P136" s="24" t="e">
        <f>SUMIF(#REF!,'Fondos de financiamientos'!P46,#REF!)</f>
        <v>#REF!</v>
      </c>
      <c r="Q136" s="24" t="e">
        <f>SUMIF(#REF!,'Fondos de financiamientos'!Q46,#REF!)</f>
        <v>#REF!</v>
      </c>
      <c r="R136" s="24" t="e">
        <f>SUMIF(#REF!,'Fondos de financiamientos'!R46,#REF!)</f>
        <v>#REF!</v>
      </c>
      <c r="S136" s="24" t="e">
        <f>SUMIF(#REF!,'Fondos de financiamientos'!S46,#REF!)</f>
        <v>#REF!</v>
      </c>
      <c r="T136" s="24" t="e">
        <f>SUMIF(#REF!,'Fondos de financiamientos'!T46,#REF!)</f>
        <v>#REF!</v>
      </c>
      <c r="U136" s="24" t="e">
        <f>SUMIF(#REF!,'Fondos de financiamientos'!U46,#REF!)</f>
        <v>#REF!</v>
      </c>
      <c r="V136" s="24" t="e">
        <f>SUMIF(#REF!,'Fondos de financiamientos'!V46,#REF!)</f>
        <v>#REF!</v>
      </c>
      <c r="W136" s="24" t="e">
        <f>SUMIF(#REF!,'Fondos de financiamientos'!W46,#REF!)</f>
        <v>#REF!</v>
      </c>
      <c r="X136" s="24" t="e">
        <f>SUMIF(#REF!,'Fondos de financiamientos'!X46,#REF!)</f>
        <v>#REF!</v>
      </c>
      <c r="Y136" s="24" t="e">
        <f>SUMIF(#REF!,'Fondos de financiamientos'!Y46,#REF!)</f>
        <v>#REF!</v>
      </c>
      <c r="Z136" s="24" t="e">
        <f>SUMIF(#REF!,'Fondos de financiamientos'!Z46,#REF!)</f>
        <v>#REF!</v>
      </c>
      <c r="AA136" s="26" t="e">
        <f t="shared" si="147"/>
        <v>#REF!</v>
      </c>
    </row>
    <row r="137" spans="1:27" ht="18" customHeight="1" x14ac:dyDescent="0.3">
      <c r="A137" t="s">
        <v>11</v>
      </c>
      <c r="B137" s="19" t="s">
        <v>55</v>
      </c>
      <c r="C137" s="19"/>
      <c r="D137" s="24" t="e">
        <f>SUMIF(#REF!,'Fondos de financiamientos'!D47,#REF!)</f>
        <v>#REF!</v>
      </c>
      <c r="E137" s="24" t="e">
        <f>SUMIF(#REF!,'Fondos de financiamientos'!E47,#REF!)</f>
        <v>#REF!</v>
      </c>
      <c r="F137" s="24" t="e">
        <f>SUMIF(#REF!,'Fondos de financiamientos'!F47,#REF!)</f>
        <v>#REF!</v>
      </c>
      <c r="G137" s="24" t="e">
        <f>SUMIF(#REF!,'Fondos de financiamientos'!G47,#REF!)</f>
        <v>#REF!</v>
      </c>
      <c r="H137" s="24" t="e">
        <f>SUMIF(#REF!,'Fondos de financiamientos'!H47,#REF!)</f>
        <v>#REF!</v>
      </c>
      <c r="I137" s="24" t="e">
        <f>SUMIF(#REF!,'Fondos de financiamientos'!I47,#REF!)</f>
        <v>#REF!</v>
      </c>
      <c r="J137" s="24" t="e">
        <f>SUMIF(#REF!,'Fondos de financiamientos'!J47,#REF!)</f>
        <v>#REF!</v>
      </c>
      <c r="K137" s="24" t="e">
        <f>SUMIF(#REF!,'Fondos de financiamientos'!K47,#REF!)</f>
        <v>#REF!</v>
      </c>
      <c r="L137" s="24" t="e">
        <f>SUMIF(#REF!,'Fondos de financiamientos'!L47,#REF!)</f>
        <v>#REF!</v>
      </c>
      <c r="M137" s="24" t="e">
        <f>SUMIF(#REF!,'Fondos de financiamientos'!M47,#REF!)</f>
        <v>#REF!</v>
      </c>
      <c r="N137" s="24" t="e">
        <f>SUMIF(#REF!,'Fondos de financiamientos'!N47,#REF!)</f>
        <v>#REF!</v>
      </c>
      <c r="O137" s="24" t="e">
        <f>SUMIF(#REF!,'Fondos de financiamientos'!O47,#REF!)</f>
        <v>#REF!</v>
      </c>
      <c r="P137" s="24" t="e">
        <f>SUMIF(#REF!,'Fondos de financiamientos'!P47,#REF!)</f>
        <v>#REF!</v>
      </c>
      <c r="Q137" s="24" t="e">
        <f>SUMIF(#REF!,'Fondos de financiamientos'!Q47,#REF!)</f>
        <v>#REF!</v>
      </c>
      <c r="R137" s="24" t="e">
        <f>SUMIF(#REF!,'Fondos de financiamientos'!R47,#REF!)</f>
        <v>#REF!</v>
      </c>
      <c r="S137" s="24" t="e">
        <f>SUMIF(#REF!,'Fondos de financiamientos'!S47,#REF!)</f>
        <v>#REF!</v>
      </c>
      <c r="T137" s="24" t="e">
        <f>SUMIF(#REF!,'Fondos de financiamientos'!T47,#REF!)</f>
        <v>#REF!</v>
      </c>
      <c r="U137" s="24" t="e">
        <f>SUMIF(#REF!,'Fondos de financiamientos'!U47,#REF!)</f>
        <v>#REF!</v>
      </c>
      <c r="V137" s="24" t="e">
        <f>SUMIF(#REF!,'Fondos de financiamientos'!V47,#REF!)</f>
        <v>#REF!</v>
      </c>
      <c r="W137" s="24" t="e">
        <f>SUMIF(#REF!,'Fondos de financiamientos'!W47,#REF!)</f>
        <v>#REF!</v>
      </c>
      <c r="X137" s="24" t="e">
        <f>SUMIF(#REF!,'Fondos de financiamientos'!X47,#REF!)</f>
        <v>#REF!</v>
      </c>
      <c r="Y137" s="24" t="e">
        <f>SUMIF(#REF!,'Fondos de financiamientos'!Y47,#REF!)</f>
        <v>#REF!</v>
      </c>
      <c r="Z137" s="24" t="e">
        <f>SUMIF(#REF!,'Fondos de financiamientos'!Z47,#REF!)</f>
        <v>#REF!</v>
      </c>
      <c r="AA137" s="26" t="e">
        <f t="shared" si="147"/>
        <v>#REF!</v>
      </c>
    </row>
    <row r="138" spans="1:27" ht="18" customHeight="1" x14ac:dyDescent="0.3">
      <c r="B138" s="20" t="s">
        <v>69</v>
      </c>
      <c r="C138" s="23" t="s">
        <v>19</v>
      </c>
      <c r="D138" s="24" t="e">
        <f>SUMIF(#REF!,'Fondos de financiamientos'!D48,#REF!)</f>
        <v>#REF!</v>
      </c>
      <c r="E138" s="24" t="e">
        <f>SUMIF(#REF!,'Fondos de financiamientos'!E48,#REF!)</f>
        <v>#REF!</v>
      </c>
      <c r="F138" s="24" t="e">
        <f>SUMIF(#REF!,'Fondos de financiamientos'!F48,#REF!)</f>
        <v>#REF!</v>
      </c>
      <c r="G138" s="24" t="e">
        <f>SUMIF(#REF!,'Fondos de financiamientos'!G48,#REF!)</f>
        <v>#REF!</v>
      </c>
      <c r="H138" s="24" t="e">
        <f>SUMIF(#REF!,'Fondos de financiamientos'!H48,#REF!)</f>
        <v>#REF!</v>
      </c>
      <c r="I138" s="24" t="e">
        <f>SUMIF(#REF!,'Fondos de financiamientos'!I48,#REF!)</f>
        <v>#REF!</v>
      </c>
      <c r="J138" s="24" t="e">
        <f>SUMIF(#REF!,'Fondos de financiamientos'!J48,#REF!)</f>
        <v>#REF!</v>
      </c>
      <c r="K138" s="24" t="e">
        <f>SUMIF(#REF!,'Fondos de financiamientos'!K48,#REF!)</f>
        <v>#REF!</v>
      </c>
      <c r="L138" s="24" t="e">
        <f>SUMIF(#REF!,'Fondos de financiamientos'!L48,#REF!)</f>
        <v>#REF!</v>
      </c>
      <c r="M138" s="24" t="e">
        <f>SUMIF(#REF!,'Fondos de financiamientos'!M48,#REF!)</f>
        <v>#REF!</v>
      </c>
      <c r="N138" s="24" t="e">
        <f>SUMIF(#REF!,'Fondos de financiamientos'!N48,#REF!)</f>
        <v>#REF!</v>
      </c>
      <c r="O138" s="24" t="e">
        <f>SUMIF(#REF!,'Fondos de financiamientos'!O48,#REF!)</f>
        <v>#REF!</v>
      </c>
      <c r="P138" s="24" t="e">
        <f>SUMIF(#REF!,'Fondos de financiamientos'!P48,#REF!)</f>
        <v>#REF!</v>
      </c>
      <c r="Q138" s="24" t="e">
        <f>SUMIF(#REF!,'Fondos de financiamientos'!Q48,#REF!)</f>
        <v>#REF!</v>
      </c>
      <c r="R138" s="24" t="e">
        <f>SUMIF(#REF!,'Fondos de financiamientos'!R48,#REF!)</f>
        <v>#REF!</v>
      </c>
      <c r="S138" s="24" t="e">
        <f>SUMIF(#REF!,'Fondos de financiamientos'!S48,#REF!)</f>
        <v>#REF!</v>
      </c>
      <c r="T138" s="24" t="e">
        <f>SUMIF(#REF!,'Fondos de financiamientos'!T48,#REF!)</f>
        <v>#REF!</v>
      </c>
      <c r="U138" s="24" t="e">
        <f>SUMIF(#REF!,'Fondos de financiamientos'!U48,#REF!)</f>
        <v>#REF!</v>
      </c>
      <c r="V138" s="24" t="e">
        <f>SUMIF(#REF!,'Fondos de financiamientos'!V48,#REF!)</f>
        <v>#REF!</v>
      </c>
      <c r="W138" s="24" t="e">
        <f>SUMIF(#REF!,'Fondos de financiamientos'!W48,#REF!)</f>
        <v>#REF!</v>
      </c>
      <c r="X138" s="24" t="e">
        <f>SUMIF(#REF!,'Fondos de financiamientos'!X48,#REF!)</f>
        <v>#REF!</v>
      </c>
      <c r="Y138" s="24" t="e">
        <f>SUMIF(#REF!,'Fondos de financiamientos'!Y48,#REF!)</f>
        <v>#REF!</v>
      </c>
      <c r="Z138" s="24" t="e">
        <f>SUMIF(#REF!,'Fondos de financiamientos'!Z48,#REF!)</f>
        <v>#REF!</v>
      </c>
      <c r="AA138" s="26" t="e">
        <f t="shared" si="147"/>
        <v>#REF!</v>
      </c>
    </row>
    <row r="139" spans="1:27" ht="18" customHeight="1" x14ac:dyDescent="0.3">
      <c r="B139" s="20" t="s">
        <v>72</v>
      </c>
      <c r="C139" s="18" t="s">
        <v>19</v>
      </c>
      <c r="D139" s="24" t="e">
        <f>SUMIF(#REF!,'Fondos de financiamientos'!D49,#REF!)</f>
        <v>#REF!</v>
      </c>
      <c r="E139" s="24" t="e">
        <f>SUMIF(#REF!,'Fondos de financiamientos'!E49,#REF!)</f>
        <v>#REF!</v>
      </c>
      <c r="F139" s="24" t="e">
        <f>SUMIF(#REF!,'Fondos de financiamientos'!F49,#REF!)</f>
        <v>#REF!</v>
      </c>
      <c r="G139" s="24" t="e">
        <f>SUMIF(#REF!,'Fondos de financiamientos'!G49,#REF!)</f>
        <v>#REF!</v>
      </c>
      <c r="H139" s="24" t="e">
        <f>SUMIF(#REF!,'Fondos de financiamientos'!H49,#REF!)</f>
        <v>#REF!</v>
      </c>
      <c r="I139" s="24" t="e">
        <f>SUMIF(#REF!,'Fondos de financiamientos'!I49,#REF!)</f>
        <v>#REF!</v>
      </c>
      <c r="J139" s="24" t="e">
        <f>SUMIF(#REF!,'Fondos de financiamientos'!J49,#REF!)</f>
        <v>#REF!</v>
      </c>
      <c r="K139" s="24" t="e">
        <f>SUMIF(#REF!,'Fondos de financiamientos'!K49,#REF!)</f>
        <v>#REF!</v>
      </c>
      <c r="L139" s="24" t="e">
        <f>SUMIF(#REF!,'Fondos de financiamientos'!L49,#REF!)</f>
        <v>#REF!</v>
      </c>
      <c r="M139" s="24" t="e">
        <f>SUMIF(#REF!,'Fondos de financiamientos'!M49,#REF!)</f>
        <v>#REF!</v>
      </c>
      <c r="N139" s="24" t="e">
        <f>SUMIF(#REF!,'Fondos de financiamientos'!N49,#REF!)</f>
        <v>#REF!</v>
      </c>
      <c r="O139" s="24" t="e">
        <f>SUMIF(#REF!,'Fondos de financiamientos'!O49,#REF!)</f>
        <v>#REF!</v>
      </c>
      <c r="P139" s="24" t="e">
        <f>SUMIF(#REF!,'Fondos de financiamientos'!P49,#REF!)</f>
        <v>#REF!</v>
      </c>
      <c r="Q139" s="24" t="e">
        <f>SUMIF(#REF!,'Fondos de financiamientos'!Q49,#REF!)</f>
        <v>#REF!</v>
      </c>
      <c r="R139" s="24" t="e">
        <f>SUMIF(#REF!,'Fondos de financiamientos'!R49,#REF!)</f>
        <v>#REF!</v>
      </c>
      <c r="S139" s="24" t="e">
        <f>SUMIF(#REF!,'Fondos de financiamientos'!S49,#REF!)</f>
        <v>#REF!</v>
      </c>
      <c r="T139" s="24" t="e">
        <f>SUMIF(#REF!,'Fondos de financiamientos'!T49,#REF!)</f>
        <v>#REF!</v>
      </c>
      <c r="U139" s="24" t="e">
        <f>SUMIF(#REF!,'Fondos de financiamientos'!U49,#REF!)</f>
        <v>#REF!</v>
      </c>
      <c r="V139" s="24" t="e">
        <f>SUMIF(#REF!,'Fondos de financiamientos'!V49,#REF!)</f>
        <v>#REF!</v>
      </c>
      <c r="W139" s="24" t="e">
        <f>SUMIF(#REF!,'Fondos de financiamientos'!W49,#REF!)</f>
        <v>#REF!</v>
      </c>
      <c r="X139" s="24" t="e">
        <f>SUMIF(#REF!,'Fondos de financiamientos'!X49,#REF!)</f>
        <v>#REF!</v>
      </c>
      <c r="Y139" s="24" t="e">
        <f>SUMIF(#REF!,'Fondos de financiamientos'!Y49,#REF!)</f>
        <v>#REF!</v>
      </c>
      <c r="Z139" s="24" t="e">
        <f>SUMIF(#REF!,'Fondos de financiamientos'!Z49,#REF!)</f>
        <v>#REF!</v>
      </c>
      <c r="AA139" s="26" t="e">
        <f t="shared" si="147"/>
        <v>#REF!</v>
      </c>
    </row>
    <row r="140" spans="1:27" ht="18" customHeight="1" x14ac:dyDescent="0.3">
      <c r="B140" s="20" t="s">
        <v>70</v>
      </c>
      <c r="C140" s="23" t="s">
        <v>20</v>
      </c>
      <c r="D140" s="24" t="e">
        <f>SUMIF(#REF!,'Fondos de financiamientos'!D50,#REF!)</f>
        <v>#REF!</v>
      </c>
      <c r="E140" s="24" t="e">
        <f>SUMIF(#REF!,'Fondos de financiamientos'!E50,#REF!)</f>
        <v>#REF!</v>
      </c>
      <c r="F140" s="24" t="e">
        <f>SUMIF(#REF!,'Fondos de financiamientos'!F50,#REF!)</f>
        <v>#REF!</v>
      </c>
      <c r="G140" s="24" t="e">
        <f>SUMIF(#REF!,'Fondos de financiamientos'!G50,#REF!)</f>
        <v>#REF!</v>
      </c>
      <c r="H140" s="24" t="e">
        <f>SUMIF(#REF!,'Fondos de financiamientos'!H50,#REF!)</f>
        <v>#REF!</v>
      </c>
      <c r="I140" s="24" t="e">
        <f>SUMIF(#REF!,'Fondos de financiamientos'!I50,#REF!)</f>
        <v>#REF!</v>
      </c>
      <c r="J140" s="24" t="e">
        <f>SUMIF(#REF!,'Fondos de financiamientos'!J50,#REF!)</f>
        <v>#REF!</v>
      </c>
      <c r="K140" s="24" t="e">
        <f>SUMIF(#REF!,'Fondos de financiamientos'!K50,#REF!)</f>
        <v>#REF!</v>
      </c>
      <c r="L140" s="24" t="e">
        <f>SUMIF(#REF!,'Fondos de financiamientos'!L50,#REF!)</f>
        <v>#REF!</v>
      </c>
      <c r="M140" s="24" t="e">
        <f>SUMIF(#REF!,'Fondos de financiamientos'!M50,#REF!)</f>
        <v>#REF!</v>
      </c>
      <c r="N140" s="24" t="e">
        <f>SUMIF(#REF!,'Fondos de financiamientos'!N50,#REF!)</f>
        <v>#REF!</v>
      </c>
      <c r="O140" s="24" t="e">
        <f>SUMIF(#REF!,'Fondos de financiamientos'!O50,#REF!)</f>
        <v>#REF!</v>
      </c>
      <c r="P140" s="24" t="e">
        <f>SUMIF(#REF!,'Fondos de financiamientos'!P50,#REF!)</f>
        <v>#REF!</v>
      </c>
      <c r="Q140" s="24" t="e">
        <f>SUMIF(#REF!,'Fondos de financiamientos'!Q50,#REF!)</f>
        <v>#REF!</v>
      </c>
      <c r="R140" s="24" t="e">
        <f>SUMIF(#REF!,'Fondos de financiamientos'!R50,#REF!)</f>
        <v>#REF!</v>
      </c>
      <c r="S140" s="24" t="e">
        <f>SUMIF(#REF!,'Fondos de financiamientos'!S50,#REF!)</f>
        <v>#REF!</v>
      </c>
      <c r="T140" s="24" t="e">
        <f>SUMIF(#REF!,'Fondos de financiamientos'!T50,#REF!)</f>
        <v>#REF!</v>
      </c>
      <c r="U140" s="24" t="e">
        <f>SUMIF(#REF!,'Fondos de financiamientos'!U50,#REF!)</f>
        <v>#REF!</v>
      </c>
      <c r="V140" s="24" t="e">
        <f>SUMIF(#REF!,'Fondos de financiamientos'!V50,#REF!)</f>
        <v>#REF!</v>
      </c>
      <c r="W140" s="24" t="e">
        <f>SUMIF(#REF!,'Fondos de financiamientos'!W50,#REF!)</f>
        <v>#REF!</v>
      </c>
      <c r="X140" s="24" t="e">
        <f>SUMIF(#REF!,'Fondos de financiamientos'!X50,#REF!)</f>
        <v>#REF!</v>
      </c>
      <c r="Y140" s="24" t="e">
        <f>SUMIF(#REF!,'Fondos de financiamientos'!Y50,#REF!)</f>
        <v>#REF!</v>
      </c>
      <c r="Z140" s="24" t="e">
        <f>SUMIF(#REF!,'Fondos de financiamientos'!Z50,#REF!)</f>
        <v>#REF!</v>
      </c>
      <c r="AA140" s="26" t="e">
        <f t="shared" si="147"/>
        <v>#REF!</v>
      </c>
    </row>
    <row r="141" spans="1:27" ht="18" customHeight="1" x14ac:dyDescent="0.3">
      <c r="B141" s="20" t="s">
        <v>71</v>
      </c>
      <c r="C141" s="18" t="s">
        <v>20</v>
      </c>
      <c r="D141" s="24" t="e">
        <f>SUMIF(#REF!,'Fondos de financiamientos'!D51,#REF!)</f>
        <v>#REF!</v>
      </c>
      <c r="E141" s="24" t="e">
        <f>SUMIF(#REF!,'Fondos de financiamientos'!E51,#REF!)</f>
        <v>#REF!</v>
      </c>
      <c r="F141" s="24" t="e">
        <f>SUMIF(#REF!,'Fondos de financiamientos'!F51,#REF!)</f>
        <v>#REF!</v>
      </c>
      <c r="G141" s="24" t="e">
        <f>SUMIF(#REF!,'Fondos de financiamientos'!G51,#REF!)</f>
        <v>#REF!</v>
      </c>
      <c r="H141" s="24" t="e">
        <f>SUMIF(#REF!,'Fondos de financiamientos'!H51,#REF!)</f>
        <v>#REF!</v>
      </c>
      <c r="I141" s="24" t="e">
        <f>SUMIF(#REF!,'Fondos de financiamientos'!I51,#REF!)</f>
        <v>#REF!</v>
      </c>
      <c r="J141" s="24" t="e">
        <f>SUMIF(#REF!,'Fondos de financiamientos'!J51,#REF!)</f>
        <v>#REF!</v>
      </c>
      <c r="K141" s="24" t="e">
        <f>SUMIF(#REF!,'Fondos de financiamientos'!K51,#REF!)</f>
        <v>#REF!</v>
      </c>
      <c r="L141" s="24" t="e">
        <f>SUMIF(#REF!,'Fondos de financiamientos'!L51,#REF!)</f>
        <v>#REF!</v>
      </c>
      <c r="M141" s="24" t="e">
        <f>SUMIF(#REF!,'Fondos de financiamientos'!M51,#REF!)</f>
        <v>#REF!</v>
      </c>
      <c r="N141" s="24" t="e">
        <f>SUMIF(#REF!,'Fondos de financiamientos'!N51,#REF!)</f>
        <v>#REF!</v>
      </c>
      <c r="O141" s="24" t="e">
        <f>SUMIF(#REF!,'Fondos de financiamientos'!O51,#REF!)</f>
        <v>#REF!</v>
      </c>
      <c r="P141" s="24" t="e">
        <f>SUMIF(#REF!,'Fondos de financiamientos'!P51,#REF!)</f>
        <v>#REF!</v>
      </c>
      <c r="Q141" s="24" t="e">
        <f>SUMIF(#REF!,'Fondos de financiamientos'!Q51,#REF!)</f>
        <v>#REF!</v>
      </c>
      <c r="R141" s="24" t="e">
        <f>SUMIF(#REF!,'Fondos de financiamientos'!R51,#REF!)</f>
        <v>#REF!</v>
      </c>
      <c r="S141" s="24" t="e">
        <f>SUMIF(#REF!,'Fondos de financiamientos'!S51,#REF!)</f>
        <v>#REF!</v>
      </c>
      <c r="T141" s="24" t="e">
        <f>SUMIF(#REF!,'Fondos de financiamientos'!T51,#REF!)</f>
        <v>#REF!</v>
      </c>
      <c r="U141" s="24" t="e">
        <f>SUMIF(#REF!,'Fondos de financiamientos'!U51,#REF!)</f>
        <v>#REF!</v>
      </c>
      <c r="V141" s="24" t="e">
        <f>SUMIF(#REF!,'Fondos de financiamientos'!V51,#REF!)</f>
        <v>#REF!</v>
      </c>
      <c r="W141" s="24" t="e">
        <f>SUMIF(#REF!,'Fondos de financiamientos'!W51,#REF!)</f>
        <v>#REF!</v>
      </c>
      <c r="X141" s="24" t="e">
        <f>SUMIF(#REF!,'Fondos de financiamientos'!X51,#REF!)</f>
        <v>#REF!</v>
      </c>
      <c r="Y141" s="24" t="e">
        <f>SUMIF(#REF!,'Fondos de financiamientos'!Y51,#REF!)</f>
        <v>#REF!</v>
      </c>
      <c r="Z141" s="24" t="e">
        <f>SUMIF(#REF!,'Fondos de financiamientos'!Z51,#REF!)</f>
        <v>#REF!</v>
      </c>
      <c r="AA141" s="26" t="e">
        <f t="shared" si="147"/>
        <v>#REF!</v>
      </c>
    </row>
    <row r="142" spans="1:27" ht="18" customHeight="1" x14ac:dyDescent="0.3">
      <c r="B142" s="20" t="s">
        <v>76</v>
      </c>
      <c r="C142" s="23" t="s">
        <v>41</v>
      </c>
      <c r="D142" s="24" t="e">
        <f>SUMIF(#REF!,'Fondos de financiamientos'!D52,#REF!)</f>
        <v>#REF!</v>
      </c>
      <c r="E142" s="24" t="e">
        <f>SUMIF(#REF!,'Fondos de financiamientos'!E52,#REF!)</f>
        <v>#REF!</v>
      </c>
      <c r="F142" s="24" t="e">
        <f>SUMIF(#REF!,'Fondos de financiamientos'!F52,#REF!)</f>
        <v>#REF!</v>
      </c>
      <c r="G142" s="24" t="e">
        <f>SUMIF(#REF!,'Fondos de financiamientos'!G52,#REF!)</f>
        <v>#REF!</v>
      </c>
      <c r="H142" s="24" t="e">
        <f>SUMIF(#REF!,'Fondos de financiamientos'!H52,#REF!)</f>
        <v>#REF!</v>
      </c>
      <c r="I142" s="24" t="e">
        <f>SUMIF(#REF!,'Fondos de financiamientos'!I52,#REF!)</f>
        <v>#REF!</v>
      </c>
      <c r="J142" s="24" t="e">
        <f>SUMIF(#REF!,'Fondos de financiamientos'!J52,#REF!)</f>
        <v>#REF!</v>
      </c>
      <c r="K142" s="24" t="e">
        <f>SUMIF(#REF!,'Fondos de financiamientos'!K52,#REF!)</f>
        <v>#REF!</v>
      </c>
      <c r="L142" s="24" t="e">
        <f>SUMIF(#REF!,'Fondos de financiamientos'!L52,#REF!)</f>
        <v>#REF!</v>
      </c>
      <c r="M142" s="24" t="e">
        <f>SUMIF(#REF!,'Fondos de financiamientos'!M52,#REF!)</f>
        <v>#REF!</v>
      </c>
      <c r="N142" s="24" t="e">
        <f>SUMIF(#REF!,'Fondos de financiamientos'!N52,#REF!)</f>
        <v>#REF!</v>
      </c>
      <c r="O142" s="24" t="e">
        <f>SUMIF(#REF!,'Fondos de financiamientos'!O52,#REF!)</f>
        <v>#REF!</v>
      </c>
      <c r="P142" s="24" t="e">
        <f>SUMIF(#REF!,'Fondos de financiamientos'!P52,#REF!)</f>
        <v>#REF!</v>
      </c>
      <c r="Q142" s="24" t="e">
        <f>SUMIF(#REF!,'Fondos de financiamientos'!Q52,#REF!)</f>
        <v>#REF!</v>
      </c>
      <c r="R142" s="24" t="e">
        <f>SUMIF(#REF!,'Fondos de financiamientos'!R52,#REF!)</f>
        <v>#REF!</v>
      </c>
      <c r="S142" s="24" t="e">
        <f>SUMIF(#REF!,'Fondos de financiamientos'!S52,#REF!)</f>
        <v>#REF!</v>
      </c>
      <c r="T142" s="24" t="e">
        <f>SUMIF(#REF!,'Fondos de financiamientos'!T52,#REF!)</f>
        <v>#REF!</v>
      </c>
      <c r="U142" s="24" t="e">
        <f>SUMIF(#REF!,'Fondos de financiamientos'!U52,#REF!)</f>
        <v>#REF!</v>
      </c>
      <c r="V142" s="24" t="e">
        <f>SUMIF(#REF!,'Fondos de financiamientos'!V52,#REF!)</f>
        <v>#REF!</v>
      </c>
      <c r="W142" s="24" t="e">
        <f>SUMIF(#REF!,'Fondos de financiamientos'!W52,#REF!)</f>
        <v>#REF!</v>
      </c>
      <c r="X142" s="24" t="e">
        <f>SUMIF(#REF!,'Fondos de financiamientos'!X52,#REF!)</f>
        <v>#REF!</v>
      </c>
      <c r="Y142" s="24" t="e">
        <f>SUMIF(#REF!,'Fondos de financiamientos'!Y52,#REF!)</f>
        <v>#REF!</v>
      </c>
      <c r="Z142" s="24" t="e">
        <f>SUMIF(#REF!,'Fondos de financiamientos'!Z52,#REF!)</f>
        <v>#REF!</v>
      </c>
      <c r="AA142" s="26" t="e">
        <f t="shared" si="147"/>
        <v>#REF!</v>
      </c>
    </row>
    <row r="143" spans="1:27" ht="18" customHeight="1" x14ac:dyDescent="0.3">
      <c r="B143" s="20" t="s">
        <v>75</v>
      </c>
      <c r="C143" s="18" t="s">
        <v>41</v>
      </c>
      <c r="D143" s="24" t="e">
        <f>SUMIF(#REF!,'Fondos de financiamientos'!D53,#REF!)</f>
        <v>#REF!</v>
      </c>
      <c r="E143" s="24" t="e">
        <f>SUMIF(#REF!,'Fondos de financiamientos'!E53,#REF!)</f>
        <v>#REF!</v>
      </c>
      <c r="F143" s="24" t="e">
        <f>SUMIF(#REF!,'Fondos de financiamientos'!F53,#REF!)</f>
        <v>#REF!</v>
      </c>
      <c r="G143" s="24" t="e">
        <f>SUMIF(#REF!,'Fondos de financiamientos'!G53,#REF!)</f>
        <v>#REF!</v>
      </c>
      <c r="H143" s="24" t="e">
        <f>SUMIF(#REF!,'Fondos de financiamientos'!H53,#REF!)</f>
        <v>#REF!</v>
      </c>
      <c r="I143" s="24" t="e">
        <f>SUMIF(#REF!,'Fondos de financiamientos'!I53,#REF!)</f>
        <v>#REF!</v>
      </c>
      <c r="J143" s="24" t="e">
        <f>SUMIF(#REF!,'Fondos de financiamientos'!J53,#REF!)</f>
        <v>#REF!</v>
      </c>
      <c r="K143" s="24" t="e">
        <f>SUMIF(#REF!,'Fondos de financiamientos'!K53,#REF!)</f>
        <v>#REF!</v>
      </c>
      <c r="L143" s="24" t="e">
        <f>SUMIF(#REF!,'Fondos de financiamientos'!L53,#REF!)</f>
        <v>#REF!</v>
      </c>
      <c r="M143" s="24" t="e">
        <f>SUMIF(#REF!,'Fondos de financiamientos'!M53,#REF!)</f>
        <v>#REF!</v>
      </c>
      <c r="N143" s="24" t="e">
        <f>SUMIF(#REF!,'Fondos de financiamientos'!N53,#REF!)</f>
        <v>#REF!</v>
      </c>
      <c r="O143" s="24" t="e">
        <f>SUMIF(#REF!,'Fondos de financiamientos'!O53,#REF!)</f>
        <v>#REF!</v>
      </c>
      <c r="P143" s="24" t="e">
        <f>SUMIF(#REF!,'Fondos de financiamientos'!P53,#REF!)</f>
        <v>#REF!</v>
      </c>
      <c r="Q143" s="24" t="e">
        <f>SUMIF(#REF!,'Fondos de financiamientos'!Q53,#REF!)</f>
        <v>#REF!</v>
      </c>
      <c r="R143" s="24" t="e">
        <f>SUMIF(#REF!,'Fondos de financiamientos'!R53,#REF!)</f>
        <v>#REF!</v>
      </c>
      <c r="S143" s="24" t="e">
        <f>SUMIF(#REF!,'Fondos de financiamientos'!S53,#REF!)</f>
        <v>#REF!</v>
      </c>
      <c r="T143" s="24" t="e">
        <f>SUMIF(#REF!,'Fondos de financiamientos'!T53,#REF!)</f>
        <v>#REF!</v>
      </c>
      <c r="U143" s="24" t="e">
        <f>SUMIF(#REF!,'Fondos de financiamientos'!U53,#REF!)</f>
        <v>#REF!</v>
      </c>
      <c r="V143" s="24" t="e">
        <f>SUMIF(#REF!,'Fondos de financiamientos'!V53,#REF!)</f>
        <v>#REF!</v>
      </c>
      <c r="W143" s="24" t="e">
        <f>SUMIF(#REF!,'Fondos de financiamientos'!W53,#REF!)</f>
        <v>#REF!</v>
      </c>
      <c r="X143" s="24" t="e">
        <f>SUMIF(#REF!,'Fondos de financiamientos'!X53,#REF!)</f>
        <v>#REF!</v>
      </c>
      <c r="Y143" s="24" t="e">
        <f>SUMIF(#REF!,'Fondos de financiamientos'!Y53,#REF!)</f>
        <v>#REF!</v>
      </c>
      <c r="Z143" s="24" t="e">
        <f>SUMIF(#REF!,'Fondos de financiamientos'!Z53,#REF!)</f>
        <v>#REF!</v>
      </c>
      <c r="AA143" s="26" t="e">
        <f t="shared" si="147"/>
        <v>#REF!</v>
      </c>
    </row>
    <row r="144" spans="1:27" ht="18" customHeight="1" x14ac:dyDescent="0.3">
      <c r="A144" t="s">
        <v>49</v>
      </c>
      <c r="B144" s="19" t="s">
        <v>57</v>
      </c>
      <c r="C144" s="19"/>
      <c r="D144" s="24" t="e">
        <f>SUMIF(#REF!,'Fondos de financiamientos'!D54,#REF!)</f>
        <v>#REF!</v>
      </c>
      <c r="E144" s="24" t="e">
        <f>SUMIF(#REF!,'Fondos de financiamientos'!E54,#REF!)</f>
        <v>#REF!</v>
      </c>
      <c r="F144" s="24" t="e">
        <f>SUMIF(#REF!,'Fondos de financiamientos'!F54,#REF!)</f>
        <v>#REF!</v>
      </c>
      <c r="G144" s="24" t="e">
        <f>SUMIF(#REF!,'Fondos de financiamientos'!G54,#REF!)</f>
        <v>#REF!</v>
      </c>
      <c r="H144" s="24" t="e">
        <f>SUMIF(#REF!,'Fondos de financiamientos'!H54,#REF!)</f>
        <v>#REF!</v>
      </c>
      <c r="I144" s="24" t="e">
        <f>SUMIF(#REF!,'Fondos de financiamientos'!I54,#REF!)</f>
        <v>#REF!</v>
      </c>
      <c r="J144" s="24" t="e">
        <f>SUMIF(#REF!,'Fondos de financiamientos'!J54,#REF!)</f>
        <v>#REF!</v>
      </c>
      <c r="K144" s="24" t="e">
        <f>SUMIF(#REF!,'Fondos de financiamientos'!K54,#REF!)</f>
        <v>#REF!</v>
      </c>
      <c r="L144" s="24" t="e">
        <f>SUMIF(#REF!,'Fondos de financiamientos'!L54,#REF!)</f>
        <v>#REF!</v>
      </c>
      <c r="M144" s="24" t="e">
        <f>SUMIF(#REF!,'Fondos de financiamientos'!M54,#REF!)</f>
        <v>#REF!</v>
      </c>
      <c r="N144" s="24" t="e">
        <f>SUMIF(#REF!,'Fondos de financiamientos'!N54,#REF!)</f>
        <v>#REF!</v>
      </c>
      <c r="O144" s="24" t="e">
        <f>SUMIF(#REF!,'Fondos de financiamientos'!O54,#REF!)</f>
        <v>#REF!</v>
      </c>
      <c r="P144" s="24" t="e">
        <f>SUMIF(#REF!,'Fondos de financiamientos'!P54,#REF!)</f>
        <v>#REF!</v>
      </c>
      <c r="Q144" s="24" t="e">
        <f>SUMIF(#REF!,'Fondos de financiamientos'!Q54,#REF!)</f>
        <v>#REF!</v>
      </c>
      <c r="R144" s="24" t="e">
        <f>SUMIF(#REF!,'Fondos de financiamientos'!R54,#REF!)</f>
        <v>#REF!</v>
      </c>
      <c r="S144" s="24" t="e">
        <f>SUMIF(#REF!,'Fondos de financiamientos'!S54,#REF!)</f>
        <v>#REF!</v>
      </c>
      <c r="T144" s="24" t="e">
        <f>SUMIF(#REF!,'Fondos de financiamientos'!T54,#REF!)</f>
        <v>#REF!</v>
      </c>
      <c r="U144" s="24" t="e">
        <f>SUMIF(#REF!,'Fondos de financiamientos'!U54,#REF!)</f>
        <v>#REF!</v>
      </c>
      <c r="V144" s="24" t="e">
        <f>SUMIF(#REF!,'Fondos de financiamientos'!V54,#REF!)</f>
        <v>#REF!</v>
      </c>
      <c r="W144" s="24" t="e">
        <f>SUMIF(#REF!,'Fondos de financiamientos'!W54,#REF!)</f>
        <v>#REF!</v>
      </c>
      <c r="X144" s="24" t="e">
        <f>SUMIF(#REF!,'Fondos de financiamientos'!X54,#REF!)</f>
        <v>#REF!</v>
      </c>
      <c r="Y144" s="24" t="e">
        <f>SUMIF(#REF!,'Fondos de financiamientos'!Y54,#REF!)</f>
        <v>#REF!</v>
      </c>
      <c r="Z144" s="24" t="e">
        <f>SUMIF(#REF!,'Fondos de financiamientos'!Z54,#REF!)</f>
        <v>#REF!</v>
      </c>
      <c r="AA144" s="26" t="e">
        <f t="shared" si="147"/>
        <v>#REF!</v>
      </c>
    </row>
    <row r="145" spans="1:27" ht="18" customHeight="1" x14ac:dyDescent="0.3">
      <c r="B145" s="20" t="s">
        <v>69</v>
      </c>
      <c r="C145" s="23" t="s">
        <v>19</v>
      </c>
      <c r="D145" s="24" t="e">
        <f>SUMIF(#REF!,'Fondos de financiamientos'!D55,#REF!)</f>
        <v>#REF!</v>
      </c>
      <c r="E145" s="24" t="e">
        <f>SUMIF(#REF!,'Fondos de financiamientos'!E55,#REF!)</f>
        <v>#REF!</v>
      </c>
      <c r="F145" s="24" t="e">
        <f>SUMIF(#REF!,'Fondos de financiamientos'!F55,#REF!)</f>
        <v>#REF!</v>
      </c>
      <c r="G145" s="24" t="e">
        <f>SUMIF(#REF!,'Fondos de financiamientos'!G55,#REF!)</f>
        <v>#REF!</v>
      </c>
      <c r="H145" s="24" t="e">
        <f>SUMIF(#REF!,'Fondos de financiamientos'!H55,#REF!)</f>
        <v>#REF!</v>
      </c>
      <c r="I145" s="24" t="e">
        <f>SUMIF(#REF!,'Fondos de financiamientos'!I55,#REF!)</f>
        <v>#REF!</v>
      </c>
      <c r="J145" s="24" t="e">
        <f>SUMIF(#REF!,'Fondos de financiamientos'!J55,#REF!)</f>
        <v>#REF!</v>
      </c>
      <c r="K145" s="24" t="e">
        <f>SUMIF(#REF!,'Fondos de financiamientos'!K55,#REF!)</f>
        <v>#REF!</v>
      </c>
      <c r="L145" s="24" t="e">
        <f>SUMIF(#REF!,'Fondos de financiamientos'!L55,#REF!)</f>
        <v>#REF!</v>
      </c>
      <c r="M145" s="24" t="e">
        <f>SUMIF(#REF!,'Fondos de financiamientos'!M55,#REF!)</f>
        <v>#REF!</v>
      </c>
      <c r="N145" s="24" t="e">
        <f>SUMIF(#REF!,'Fondos de financiamientos'!N55,#REF!)</f>
        <v>#REF!</v>
      </c>
      <c r="O145" s="24" t="e">
        <f>SUMIF(#REF!,'Fondos de financiamientos'!O55,#REF!)</f>
        <v>#REF!</v>
      </c>
      <c r="P145" s="24" t="e">
        <f>SUMIF(#REF!,'Fondos de financiamientos'!P55,#REF!)</f>
        <v>#REF!</v>
      </c>
      <c r="Q145" s="24" t="e">
        <f>SUMIF(#REF!,'Fondos de financiamientos'!Q55,#REF!)</f>
        <v>#REF!</v>
      </c>
      <c r="R145" s="24" t="e">
        <f>SUMIF(#REF!,'Fondos de financiamientos'!R55,#REF!)</f>
        <v>#REF!</v>
      </c>
      <c r="S145" s="24" t="e">
        <f>SUMIF(#REF!,'Fondos de financiamientos'!S55,#REF!)</f>
        <v>#REF!</v>
      </c>
      <c r="T145" s="24" t="e">
        <f>SUMIF(#REF!,'Fondos de financiamientos'!T55,#REF!)</f>
        <v>#REF!</v>
      </c>
      <c r="U145" s="24" t="e">
        <f>SUMIF(#REF!,'Fondos de financiamientos'!U55,#REF!)</f>
        <v>#REF!</v>
      </c>
      <c r="V145" s="24" t="e">
        <f>SUMIF(#REF!,'Fondos de financiamientos'!V55,#REF!)</f>
        <v>#REF!</v>
      </c>
      <c r="W145" s="24" t="e">
        <f>SUMIF(#REF!,'Fondos de financiamientos'!W55,#REF!)</f>
        <v>#REF!</v>
      </c>
      <c r="X145" s="24" t="e">
        <f>SUMIF(#REF!,'Fondos de financiamientos'!X55,#REF!)</f>
        <v>#REF!</v>
      </c>
      <c r="Y145" s="24" t="e">
        <f>SUMIF(#REF!,'Fondos de financiamientos'!Y55,#REF!)</f>
        <v>#REF!</v>
      </c>
      <c r="Z145" s="24" t="e">
        <f>SUMIF(#REF!,'Fondos de financiamientos'!Z55,#REF!)</f>
        <v>#REF!</v>
      </c>
      <c r="AA145" s="26" t="e">
        <f t="shared" si="147"/>
        <v>#REF!</v>
      </c>
    </row>
    <row r="146" spans="1:27" ht="18" customHeight="1" x14ac:dyDescent="0.3">
      <c r="B146" s="20" t="s">
        <v>72</v>
      </c>
      <c r="C146" s="18" t="s">
        <v>19</v>
      </c>
      <c r="D146" s="24" t="e">
        <f>SUMIF(#REF!,'Fondos de financiamientos'!D56,#REF!)</f>
        <v>#REF!</v>
      </c>
      <c r="E146" s="24" t="e">
        <f>SUMIF(#REF!,'Fondos de financiamientos'!E56,#REF!)</f>
        <v>#REF!</v>
      </c>
      <c r="F146" s="24" t="e">
        <f>SUMIF(#REF!,'Fondos de financiamientos'!F56,#REF!)</f>
        <v>#REF!</v>
      </c>
      <c r="G146" s="24" t="e">
        <f>SUMIF(#REF!,'Fondos de financiamientos'!G56,#REF!)</f>
        <v>#REF!</v>
      </c>
      <c r="H146" s="24" t="e">
        <f>SUMIF(#REF!,'Fondos de financiamientos'!H56,#REF!)</f>
        <v>#REF!</v>
      </c>
      <c r="I146" s="24" t="e">
        <f>SUMIF(#REF!,'Fondos de financiamientos'!I56,#REF!)</f>
        <v>#REF!</v>
      </c>
      <c r="J146" s="24" t="e">
        <f>SUMIF(#REF!,'Fondos de financiamientos'!J56,#REF!)</f>
        <v>#REF!</v>
      </c>
      <c r="K146" s="24" t="e">
        <f>SUMIF(#REF!,'Fondos de financiamientos'!K56,#REF!)</f>
        <v>#REF!</v>
      </c>
      <c r="L146" s="24" t="e">
        <f>SUMIF(#REF!,'Fondos de financiamientos'!L56,#REF!)</f>
        <v>#REF!</v>
      </c>
      <c r="M146" s="24" t="e">
        <f>SUMIF(#REF!,'Fondos de financiamientos'!M56,#REF!)</f>
        <v>#REF!</v>
      </c>
      <c r="N146" s="24" t="e">
        <f>SUMIF(#REF!,'Fondos de financiamientos'!N56,#REF!)</f>
        <v>#REF!</v>
      </c>
      <c r="O146" s="24" t="e">
        <f>SUMIF(#REF!,'Fondos de financiamientos'!O56,#REF!)</f>
        <v>#REF!</v>
      </c>
      <c r="P146" s="24" t="e">
        <f>SUMIF(#REF!,'Fondos de financiamientos'!P56,#REF!)</f>
        <v>#REF!</v>
      </c>
      <c r="Q146" s="24" t="e">
        <f>SUMIF(#REF!,'Fondos de financiamientos'!Q56,#REF!)</f>
        <v>#REF!</v>
      </c>
      <c r="R146" s="24" t="e">
        <f>SUMIF(#REF!,'Fondos de financiamientos'!R56,#REF!)</f>
        <v>#REF!</v>
      </c>
      <c r="S146" s="24" t="e">
        <f>SUMIF(#REF!,'Fondos de financiamientos'!S56,#REF!)</f>
        <v>#REF!</v>
      </c>
      <c r="T146" s="24" t="e">
        <f>SUMIF(#REF!,'Fondos de financiamientos'!T56,#REF!)</f>
        <v>#REF!</v>
      </c>
      <c r="U146" s="24" t="e">
        <f>SUMIF(#REF!,'Fondos de financiamientos'!U56,#REF!)</f>
        <v>#REF!</v>
      </c>
      <c r="V146" s="24" t="e">
        <f>SUMIF(#REF!,'Fondos de financiamientos'!V56,#REF!)</f>
        <v>#REF!</v>
      </c>
      <c r="W146" s="24" t="e">
        <f>SUMIF(#REF!,'Fondos de financiamientos'!W56,#REF!)</f>
        <v>#REF!</v>
      </c>
      <c r="X146" s="24" t="e">
        <f>SUMIF(#REF!,'Fondos de financiamientos'!X56,#REF!)</f>
        <v>#REF!</v>
      </c>
      <c r="Y146" s="24" t="e">
        <f>SUMIF(#REF!,'Fondos de financiamientos'!Y56,#REF!)</f>
        <v>#REF!</v>
      </c>
      <c r="Z146" s="24" t="e">
        <f>SUMIF(#REF!,'Fondos de financiamientos'!Z56,#REF!)</f>
        <v>#REF!</v>
      </c>
      <c r="AA146" s="26" t="e">
        <f t="shared" si="147"/>
        <v>#REF!</v>
      </c>
    </row>
    <row r="147" spans="1:27" ht="18" customHeight="1" x14ac:dyDescent="0.3">
      <c r="B147" s="20" t="s">
        <v>70</v>
      </c>
      <c r="C147" s="23" t="s">
        <v>20</v>
      </c>
      <c r="D147" s="24" t="e">
        <f>SUMIF(#REF!,'Fondos de financiamientos'!D57,#REF!)</f>
        <v>#REF!</v>
      </c>
      <c r="E147" s="24" t="e">
        <f>SUMIF(#REF!,'Fondos de financiamientos'!E57,#REF!)</f>
        <v>#REF!</v>
      </c>
      <c r="F147" s="24" t="e">
        <f>SUMIF(#REF!,'Fondos de financiamientos'!F57,#REF!)</f>
        <v>#REF!</v>
      </c>
      <c r="G147" s="24" t="e">
        <f>SUMIF(#REF!,'Fondos de financiamientos'!G57,#REF!)</f>
        <v>#REF!</v>
      </c>
      <c r="H147" s="24" t="e">
        <f>SUMIF(#REF!,'Fondos de financiamientos'!H57,#REF!)</f>
        <v>#REF!</v>
      </c>
      <c r="I147" s="24" t="e">
        <f>SUMIF(#REF!,'Fondos de financiamientos'!I57,#REF!)</f>
        <v>#REF!</v>
      </c>
      <c r="J147" s="24" t="e">
        <f>SUMIF(#REF!,'Fondos de financiamientos'!J57,#REF!)</f>
        <v>#REF!</v>
      </c>
      <c r="K147" s="24" t="e">
        <f>SUMIF(#REF!,'Fondos de financiamientos'!K57,#REF!)</f>
        <v>#REF!</v>
      </c>
      <c r="L147" s="24" t="e">
        <f>SUMIF(#REF!,'Fondos de financiamientos'!L57,#REF!)</f>
        <v>#REF!</v>
      </c>
      <c r="M147" s="24" t="e">
        <f>SUMIF(#REF!,'Fondos de financiamientos'!M57,#REF!)</f>
        <v>#REF!</v>
      </c>
      <c r="N147" s="24" t="e">
        <f>SUMIF(#REF!,'Fondos de financiamientos'!N57,#REF!)</f>
        <v>#REF!</v>
      </c>
      <c r="O147" s="24" t="e">
        <f>SUMIF(#REF!,'Fondos de financiamientos'!O57,#REF!)</f>
        <v>#REF!</v>
      </c>
      <c r="P147" s="24" t="e">
        <f>SUMIF(#REF!,'Fondos de financiamientos'!P57,#REF!)</f>
        <v>#REF!</v>
      </c>
      <c r="Q147" s="24" t="e">
        <f>SUMIF(#REF!,'Fondos de financiamientos'!Q57,#REF!)</f>
        <v>#REF!</v>
      </c>
      <c r="R147" s="24" t="e">
        <f>SUMIF(#REF!,'Fondos de financiamientos'!R57,#REF!)</f>
        <v>#REF!</v>
      </c>
      <c r="S147" s="24" t="e">
        <f>SUMIF(#REF!,'Fondos de financiamientos'!S57,#REF!)</f>
        <v>#REF!</v>
      </c>
      <c r="T147" s="24" t="e">
        <f>SUMIF(#REF!,'Fondos de financiamientos'!T57,#REF!)</f>
        <v>#REF!</v>
      </c>
      <c r="U147" s="24" t="e">
        <f>SUMIF(#REF!,'Fondos de financiamientos'!U57,#REF!)</f>
        <v>#REF!</v>
      </c>
      <c r="V147" s="24" t="e">
        <f>SUMIF(#REF!,'Fondos de financiamientos'!V57,#REF!)</f>
        <v>#REF!</v>
      </c>
      <c r="W147" s="24" t="e">
        <f>SUMIF(#REF!,'Fondos de financiamientos'!W57,#REF!)</f>
        <v>#REF!</v>
      </c>
      <c r="X147" s="24" t="e">
        <f>SUMIF(#REF!,'Fondos de financiamientos'!X57,#REF!)</f>
        <v>#REF!</v>
      </c>
      <c r="Y147" s="24" t="e">
        <f>SUMIF(#REF!,'Fondos de financiamientos'!Y57,#REF!)</f>
        <v>#REF!</v>
      </c>
      <c r="Z147" s="24" t="e">
        <f>SUMIF(#REF!,'Fondos de financiamientos'!Z57,#REF!)</f>
        <v>#REF!</v>
      </c>
      <c r="AA147" s="26" t="e">
        <f t="shared" si="147"/>
        <v>#REF!</v>
      </c>
    </row>
    <row r="148" spans="1:27" ht="18" customHeight="1" x14ac:dyDescent="0.3">
      <c r="B148" s="20" t="s">
        <v>71</v>
      </c>
      <c r="C148" s="18" t="s">
        <v>20</v>
      </c>
      <c r="D148" s="24" t="e">
        <f>SUMIF(#REF!,'Fondos de financiamientos'!D58,#REF!)</f>
        <v>#REF!</v>
      </c>
      <c r="E148" s="24" t="e">
        <f>SUMIF(#REF!,'Fondos de financiamientos'!E58,#REF!)</f>
        <v>#REF!</v>
      </c>
      <c r="F148" s="24" t="e">
        <f>SUMIF(#REF!,'Fondos de financiamientos'!F58,#REF!)</f>
        <v>#REF!</v>
      </c>
      <c r="G148" s="24" t="e">
        <f>SUMIF(#REF!,'Fondos de financiamientos'!G58,#REF!)</f>
        <v>#REF!</v>
      </c>
      <c r="H148" s="24" t="e">
        <f>SUMIF(#REF!,'Fondos de financiamientos'!H58,#REF!)</f>
        <v>#REF!</v>
      </c>
      <c r="I148" s="24" t="e">
        <f>SUMIF(#REF!,'Fondos de financiamientos'!I58,#REF!)</f>
        <v>#REF!</v>
      </c>
      <c r="J148" s="24" t="e">
        <f>SUMIF(#REF!,'Fondos de financiamientos'!J58,#REF!)</f>
        <v>#REF!</v>
      </c>
      <c r="K148" s="24" t="e">
        <f>SUMIF(#REF!,'Fondos de financiamientos'!K58,#REF!)</f>
        <v>#REF!</v>
      </c>
      <c r="L148" s="24" t="e">
        <f>SUMIF(#REF!,'Fondos de financiamientos'!L58,#REF!)</f>
        <v>#REF!</v>
      </c>
      <c r="M148" s="24" t="e">
        <f>SUMIF(#REF!,'Fondos de financiamientos'!M58,#REF!)</f>
        <v>#REF!</v>
      </c>
      <c r="N148" s="24" t="e">
        <f>SUMIF(#REF!,'Fondos de financiamientos'!N58,#REF!)</f>
        <v>#REF!</v>
      </c>
      <c r="O148" s="24" t="e">
        <f>SUMIF(#REF!,'Fondos de financiamientos'!O58,#REF!)</f>
        <v>#REF!</v>
      </c>
      <c r="P148" s="24" t="e">
        <f>SUMIF(#REF!,'Fondos de financiamientos'!P58,#REF!)</f>
        <v>#REF!</v>
      </c>
      <c r="Q148" s="24" t="e">
        <f>SUMIF(#REF!,'Fondos de financiamientos'!Q58,#REF!)</f>
        <v>#REF!</v>
      </c>
      <c r="R148" s="24" t="e">
        <f>SUMIF(#REF!,'Fondos de financiamientos'!R58,#REF!)</f>
        <v>#REF!</v>
      </c>
      <c r="S148" s="24" t="e">
        <f>SUMIF(#REF!,'Fondos de financiamientos'!S58,#REF!)</f>
        <v>#REF!</v>
      </c>
      <c r="T148" s="24" t="e">
        <f>SUMIF(#REF!,'Fondos de financiamientos'!T58,#REF!)</f>
        <v>#REF!</v>
      </c>
      <c r="U148" s="24" t="e">
        <f>SUMIF(#REF!,'Fondos de financiamientos'!U58,#REF!)</f>
        <v>#REF!</v>
      </c>
      <c r="V148" s="24" t="e">
        <f>SUMIF(#REF!,'Fondos de financiamientos'!V58,#REF!)</f>
        <v>#REF!</v>
      </c>
      <c r="W148" s="24" t="e">
        <f>SUMIF(#REF!,'Fondos de financiamientos'!W58,#REF!)</f>
        <v>#REF!</v>
      </c>
      <c r="X148" s="24" t="e">
        <f>SUMIF(#REF!,'Fondos de financiamientos'!X58,#REF!)</f>
        <v>#REF!</v>
      </c>
      <c r="Y148" s="24" t="e">
        <f>SUMIF(#REF!,'Fondos de financiamientos'!Y58,#REF!)</f>
        <v>#REF!</v>
      </c>
      <c r="Z148" s="24" t="e">
        <f>SUMIF(#REF!,'Fondos de financiamientos'!Z58,#REF!)</f>
        <v>#REF!</v>
      </c>
      <c r="AA148" s="26" t="e">
        <f t="shared" si="147"/>
        <v>#REF!</v>
      </c>
    </row>
    <row r="149" spans="1:27" ht="18" customHeight="1" x14ac:dyDescent="0.3">
      <c r="B149" s="20" t="s">
        <v>76</v>
      </c>
      <c r="C149" s="23" t="s">
        <v>41</v>
      </c>
      <c r="D149" s="24" t="e">
        <f>SUMIF(#REF!,'Fondos de financiamientos'!D59,#REF!)</f>
        <v>#REF!</v>
      </c>
      <c r="E149" s="24" t="e">
        <f>SUMIF(#REF!,'Fondos de financiamientos'!E59,#REF!)</f>
        <v>#REF!</v>
      </c>
      <c r="F149" s="24" t="e">
        <f>SUMIF(#REF!,'Fondos de financiamientos'!F59,#REF!)</f>
        <v>#REF!</v>
      </c>
      <c r="G149" s="24" t="e">
        <f>SUMIF(#REF!,'Fondos de financiamientos'!G59,#REF!)</f>
        <v>#REF!</v>
      </c>
      <c r="H149" s="24" t="e">
        <f>SUMIF(#REF!,'Fondos de financiamientos'!H59,#REF!)</f>
        <v>#REF!</v>
      </c>
      <c r="I149" s="24" t="e">
        <f>SUMIF(#REF!,'Fondos de financiamientos'!I59,#REF!)</f>
        <v>#REF!</v>
      </c>
      <c r="J149" s="24" t="e">
        <f>SUMIF(#REF!,'Fondos de financiamientos'!J59,#REF!)</f>
        <v>#REF!</v>
      </c>
      <c r="K149" s="24" t="e">
        <f>SUMIF(#REF!,'Fondos de financiamientos'!K59,#REF!)</f>
        <v>#REF!</v>
      </c>
      <c r="L149" s="24" t="e">
        <f>SUMIF(#REF!,'Fondos de financiamientos'!L59,#REF!)</f>
        <v>#REF!</v>
      </c>
      <c r="M149" s="24" t="e">
        <f>SUMIF(#REF!,'Fondos de financiamientos'!M59,#REF!)</f>
        <v>#REF!</v>
      </c>
      <c r="N149" s="24" t="e">
        <f>SUMIF(#REF!,'Fondos de financiamientos'!N59,#REF!)</f>
        <v>#REF!</v>
      </c>
      <c r="O149" s="24" t="e">
        <f>SUMIF(#REF!,'Fondos de financiamientos'!O59,#REF!)</f>
        <v>#REF!</v>
      </c>
      <c r="P149" s="24" t="e">
        <f>SUMIF(#REF!,'Fondos de financiamientos'!P59,#REF!)</f>
        <v>#REF!</v>
      </c>
      <c r="Q149" s="24" t="e">
        <f>SUMIF(#REF!,'Fondos de financiamientos'!Q59,#REF!)</f>
        <v>#REF!</v>
      </c>
      <c r="R149" s="24" t="e">
        <f>SUMIF(#REF!,'Fondos de financiamientos'!R59,#REF!)</f>
        <v>#REF!</v>
      </c>
      <c r="S149" s="24" t="e">
        <f>SUMIF(#REF!,'Fondos de financiamientos'!S59,#REF!)</f>
        <v>#REF!</v>
      </c>
      <c r="T149" s="24" t="e">
        <f>SUMIF(#REF!,'Fondos de financiamientos'!T59,#REF!)</f>
        <v>#REF!</v>
      </c>
      <c r="U149" s="24" t="e">
        <f>SUMIF(#REF!,'Fondos de financiamientos'!U59,#REF!)</f>
        <v>#REF!</v>
      </c>
      <c r="V149" s="24" t="e">
        <f>SUMIF(#REF!,'Fondos de financiamientos'!V59,#REF!)</f>
        <v>#REF!</v>
      </c>
      <c r="W149" s="24" t="e">
        <f>SUMIF(#REF!,'Fondos de financiamientos'!W59,#REF!)</f>
        <v>#REF!</v>
      </c>
      <c r="X149" s="24" t="e">
        <f>SUMIF(#REF!,'Fondos de financiamientos'!X59,#REF!)</f>
        <v>#REF!</v>
      </c>
      <c r="Y149" s="24" t="e">
        <f>SUMIF(#REF!,'Fondos de financiamientos'!Y59,#REF!)</f>
        <v>#REF!</v>
      </c>
      <c r="Z149" s="24" t="e">
        <f>SUMIF(#REF!,'Fondos de financiamientos'!Z59,#REF!)</f>
        <v>#REF!</v>
      </c>
      <c r="AA149" s="26" t="e">
        <f t="shared" si="147"/>
        <v>#REF!</v>
      </c>
    </row>
    <row r="150" spans="1:27" ht="18" customHeight="1" x14ac:dyDescent="0.3">
      <c r="B150" s="20" t="s">
        <v>75</v>
      </c>
      <c r="C150" s="18" t="s">
        <v>41</v>
      </c>
      <c r="D150" s="24" t="e">
        <f>SUMIF(#REF!,'Fondos de financiamientos'!D60,#REF!)</f>
        <v>#REF!</v>
      </c>
      <c r="E150" s="24" t="e">
        <f>SUMIF(#REF!,'Fondos de financiamientos'!E60,#REF!)</f>
        <v>#REF!</v>
      </c>
      <c r="F150" s="24" t="e">
        <f>SUMIF(#REF!,'Fondos de financiamientos'!F60,#REF!)</f>
        <v>#REF!</v>
      </c>
      <c r="G150" s="24" t="e">
        <f>SUMIF(#REF!,'Fondos de financiamientos'!G60,#REF!)</f>
        <v>#REF!</v>
      </c>
      <c r="H150" s="24" t="e">
        <f>SUMIF(#REF!,'Fondos de financiamientos'!H60,#REF!)</f>
        <v>#REF!</v>
      </c>
      <c r="I150" s="24" t="e">
        <f>SUMIF(#REF!,'Fondos de financiamientos'!I60,#REF!)</f>
        <v>#REF!</v>
      </c>
      <c r="J150" s="24" t="e">
        <f>SUMIF(#REF!,'Fondos de financiamientos'!J60,#REF!)</f>
        <v>#REF!</v>
      </c>
      <c r="K150" s="24" t="e">
        <f>SUMIF(#REF!,'Fondos de financiamientos'!K60,#REF!)</f>
        <v>#REF!</v>
      </c>
      <c r="L150" s="24" t="e">
        <f>SUMIF(#REF!,'Fondos de financiamientos'!L60,#REF!)</f>
        <v>#REF!</v>
      </c>
      <c r="M150" s="24" t="e">
        <f>SUMIF(#REF!,'Fondos de financiamientos'!M60,#REF!)</f>
        <v>#REF!</v>
      </c>
      <c r="N150" s="24" t="e">
        <f>SUMIF(#REF!,'Fondos de financiamientos'!N60,#REF!)</f>
        <v>#REF!</v>
      </c>
      <c r="O150" s="24" t="e">
        <f>SUMIF(#REF!,'Fondos de financiamientos'!O60,#REF!)</f>
        <v>#REF!</v>
      </c>
      <c r="P150" s="24" t="e">
        <f>SUMIF(#REF!,'Fondos de financiamientos'!P60,#REF!)</f>
        <v>#REF!</v>
      </c>
      <c r="Q150" s="24" t="e">
        <f>SUMIF(#REF!,'Fondos de financiamientos'!Q60,#REF!)</f>
        <v>#REF!</v>
      </c>
      <c r="R150" s="24" t="e">
        <f>SUMIF(#REF!,'Fondos de financiamientos'!R60,#REF!)</f>
        <v>#REF!</v>
      </c>
      <c r="S150" s="24" t="e">
        <f>SUMIF(#REF!,'Fondos de financiamientos'!S60,#REF!)</f>
        <v>#REF!</v>
      </c>
      <c r="T150" s="24" t="e">
        <f>SUMIF(#REF!,'Fondos de financiamientos'!T60,#REF!)</f>
        <v>#REF!</v>
      </c>
      <c r="U150" s="24" t="e">
        <f>SUMIF(#REF!,'Fondos de financiamientos'!U60,#REF!)</f>
        <v>#REF!</v>
      </c>
      <c r="V150" s="24" t="e">
        <f>SUMIF(#REF!,'Fondos de financiamientos'!V60,#REF!)</f>
        <v>#REF!</v>
      </c>
      <c r="W150" s="24" t="e">
        <f>SUMIF(#REF!,'Fondos de financiamientos'!W60,#REF!)</f>
        <v>#REF!</v>
      </c>
      <c r="X150" s="24" t="e">
        <f>SUMIF(#REF!,'Fondos de financiamientos'!X60,#REF!)</f>
        <v>#REF!</v>
      </c>
      <c r="Y150" s="24" t="e">
        <f>SUMIF(#REF!,'Fondos de financiamientos'!Y60,#REF!)</f>
        <v>#REF!</v>
      </c>
      <c r="Z150" s="24" t="e">
        <f>SUMIF(#REF!,'Fondos de financiamientos'!Z60,#REF!)</f>
        <v>#REF!</v>
      </c>
      <c r="AA150" s="26" t="e">
        <f t="shared" si="147"/>
        <v>#REF!</v>
      </c>
    </row>
    <row r="151" spans="1:27" ht="18" customHeight="1" x14ac:dyDescent="0.3">
      <c r="A151" t="s">
        <v>13</v>
      </c>
      <c r="B151" s="19" t="s">
        <v>56</v>
      </c>
      <c r="C151" s="19"/>
      <c r="D151" s="24" t="e">
        <f>SUMIF(#REF!,'Fondos de financiamientos'!D61,#REF!)</f>
        <v>#REF!</v>
      </c>
      <c r="E151" s="24" t="e">
        <f>SUMIF(#REF!,'Fondos de financiamientos'!E61,#REF!)</f>
        <v>#REF!</v>
      </c>
      <c r="F151" s="24" t="e">
        <f>SUMIF(#REF!,'Fondos de financiamientos'!F61,#REF!)</f>
        <v>#REF!</v>
      </c>
      <c r="G151" s="24" t="e">
        <f>SUMIF(#REF!,'Fondos de financiamientos'!G61,#REF!)</f>
        <v>#REF!</v>
      </c>
      <c r="H151" s="24" t="e">
        <f>SUMIF(#REF!,'Fondos de financiamientos'!H61,#REF!)</f>
        <v>#REF!</v>
      </c>
      <c r="I151" s="24" t="e">
        <f>SUMIF(#REF!,'Fondos de financiamientos'!I61,#REF!)</f>
        <v>#REF!</v>
      </c>
      <c r="J151" s="24" t="e">
        <f>SUMIF(#REF!,'Fondos de financiamientos'!J61,#REF!)</f>
        <v>#REF!</v>
      </c>
      <c r="K151" s="24" t="e">
        <f>SUMIF(#REF!,'Fondos de financiamientos'!K61,#REF!)</f>
        <v>#REF!</v>
      </c>
      <c r="L151" s="24" t="e">
        <f>SUMIF(#REF!,'Fondos de financiamientos'!L61,#REF!)</f>
        <v>#REF!</v>
      </c>
      <c r="M151" s="24" t="e">
        <f>SUMIF(#REF!,'Fondos de financiamientos'!M61,#REF!)</f>
        <v>#REF!</v>
      </c>
      <c r="N151" s="24" t="e">
        <f>SUMIF(#REF!,'Fondos de financiamientos'!N61,#REF!)</f>
        <v>#REF!</v>
      </c>
      <c r="O151" s="24" t="e">
        <f>SUMIF(#REF!,'Fondos de financiamientos'!O61,#REF!)</f>
        <v>#REF!</v>
      </c>
      <c r="P151" s="24" t="e">
        <f>SUMIF(#REF!,'Fondos de financiamientos'!P61,#REF!)</f>
        <v>#REF!</v>
      </c>
      <c r="Q151" s="24" t="e">
        <f>SUMIF(#REF!,'Fondos de financiamientos'!Q61,#REF!)</f>
        <v>#REF!</v>
      </c>
      <c r="R151" s="24" t="e">
        <f>SUMIF(#REF!,'Fondos de financiamientos'!R61,#REF!)</f>
        <v>#REF!</v>
      </c>
      <c r="S151" s="24" t="e">
        <f>SUMIF(#REF!,'Fondos de financiamientos'!S61,#REF!)</f>
        <v>#REF!</v>
      </c>
      <c r="T151" s="24" t="e">
        <f>SUMIF(#REF!,'Fondos de financiamientos'!T61,#REF!)</f>
        <v>#REF!</v>
      </c>
      <c r="U151" s="24" t="e">
        <f>SUMIF(#REF!,'Fondos de financiamientos'!U61,#REF!)</f>
        <v>#REF!</v>
      </c>
      <c r="V151" s="24" t="e">
        <f>SUMIF(#REF!,'Fondos de financiamientos'!V61,#REF!)</f>
        <v>#REF!</v>
      </c>
      <c r="W151" s="24" t="e">
        <f>SUMIF(#REF!,'Fondos de financiamientos'!W61,#REF!)</f>
        <v>#REF!</v>
      </c>
      <c r="X151" s="24" t="e">
        <f>SUMIF(#REF!,'Fondos de financiamientos'!X61,#REF!)</f>
        <v>#REF!</v>
      </c>
      <c r="Y151" s="24" t="e">
        <f>SUMIF(#REF!,'Fondos de financiamientos'!Y61,#REF!)</f>
        <v>#REF!</v>
      </c>
      <c r="Z151" s="24" t="e">
        <f>SUMIF(#REF!,'Fondos de financiamientos'!Z61,#REF!)</f>
        <v>#REF!</v>
      </c>
      <c r="AA151" s="26" t="e">
        <f t="shared" si="147"/>
        <v>#REF!</v>
      </c>
    </row>
    <row r="152" spans="1:27" ht="18" customHeight="1" x14ac:dyDescent="0.3">
      <c r="B152" s="20" t="s">
        <v>69</v>
      </c>
      <c r="C152" s="23" t="s">
        <v>19</v>
      </c>
      <c r="D152" s="24" t="e">
        <f>SUMIF(#REF!,'Fondos de financiamientos'!D62,#REF!)</f>
        <v>#REF!</v>
      </c>
      <c r="E152" s="24" t="e">
        <f>SUMIF(#REF!,'Fondos de financiamientos'!E62,#REF!)</f>
        <v>#REF!</v>
      </c>
      <c r="F152" s="24" t="e">
        <f>SUMIF(#REF!,'Fondos de financiamientos'!F62,#REF!)</f>
        <v>#REF!</v>
      </c>
      <c r="G152" s="24" t="e">
        <f>SUMIF(#REF!,'Fondos de financiamientos'!G62,#REF!)</f>
        <v>#REF!</v>
      </c>
      <c r="H152" s="24" t="e">
        <f>SUMIF(#REF!,'Fondos de financiamientos'!H62,#REF!)</f>
        <v>#REF!</v>
      </c>
      <c r="I152" s="24" t="e">
        <f>SUMIF(#REF!,'Fondos de financiamientos'!I62,#REF!)</f>
        <v>#REF!</v>
      </c>
      <c r="J152" s="24" t="e">
        <f>SUMIF(#REF!,'Fondos de financiamientos'!J62,#REF!)</f>
        <v>#REF!</v>
      </c>
      <c r="K152" s="24" t="e">
        <f>SUMIF(#REF!,'Fondos de financiamientos'!K62,#REF!)</f>
        <v>#REF!</v>
      </c>
      <c r="L152" s="24" t="e">
        <f>SUMIF(#REF!,'Fondos de financiamientos'!L62,#REF!)</f>
        <v>#REF!</v>
      </c>
      <c r="M152" s="24" t="e">
        <f>SUMIF(#REF!,'Fondos de financiamientos'!M62,#REF!)</f>
        <v>#REF!</v>
      </c>
      <c r="N152" s="24" t="e">
        <f>SUMIF(#REF!,'Fondos de financiamientos'!N62,#REF!)</f>
        <v>#REF!</v>
      </c>
      <c r="O152" s="24" t="e">
        <f>SUMIF(#REF!,'Fondos de financiamientos'!O62,#REF!)</f>
        <v>#REF!</v>
      </c>
      <c r="P152" s="24" t="e">
        <f>SUMIF(#REF!,'Fondos de financiamientos'!P62,#REF!)</f>
        <v>#REF!</v>
      </c>
      <c r="Q152" s="24" t="e">
        <f>SUMIF(#REF!,'Fondos de financiamientos'!Q62,#REF!)</f>
        <v>#REF!</v>
      </c>
      <c r="R152" s="24" t="e">
        <f>SUMIF(#REF!,'Fondos de financiamientos'!R62,#REF!)</f>
        <v>#REF!</v>
      </c>
      <c r="S152" s="24" t="e">
        <f>SUMIF(#REF!,'Fondos de financiamientos'!S62,#REF!)</f>
        <v>#REF!</v>
      </c>
      <c r="T152" s="24" t="e">
        <f>SUMIF(#REF!,'Fondos de financiamientos'!T62,#REF!)</f>
        <v>#REF!</v>
      </c>
      <c r="U152" s="24" t="e">
        <f>SUMIF(#REF!,'Fondos de financiamientos'!U62,#REF!)</f>
        <v>#REF!</v>
      </c>
      <c r="V152" s="24" t="e">
        <f>SUMIF(#REF!,'Fondos de financiamientos'!V62,#REF!)</f>
        <v>#REF!</v>
      </c>
      <c r="W152" s="24" t="e">
        <f>SUMIF(#REF!,'Fondos de financiamientos'!W62,#REF!)</f>
        <v>#REF!</v>
      </c>
      <c r="X152" s="24" t="e">
        <f>SUMIF(#REF!,'Fondos de financiamientos'!X62,#REF!)</f>
        <v>#REF!</v>
      </c>
      <c r="Y152" s="24" t="e">
        <f>SUMIF(#REF!,'Fondos de financiamientos'!Y62,#REF!)</f>
        <v>#REF!</v>
      </c>
      <c r="Z152" s="24" t="e">
        <f>SUMIF(#REF!,'Fondos de financiamientos'!Z62,#REF!)</f>
        <v>#REF!</v>
      </c>
      <c r="AA152" s="26" t="e">
        <f t="shared" si="147"/>
        <v>#REF!</v>
      </c>
    </row>
    <row r="153" spans="1:27" ht="18" customHeight="1" x14ac:dyDescent="0.3">
      <c r="B153" s="20" t="s">
        <v>72</v>
      </c>
      <c r="C153" s="18" t="s">
        <v>19</v>
      </c>
      <c r="D153" s="24" t="e">
        <f>SUMIF(#REF!,'Fondos de financiamientos'!D63,#REF!)</f>
        <v>#REF!</v>
      </c>
      <c r="E153" s="24" t="e">
        <f>SUMIF(#REF!,'Fondos de financiamientos'!E63,#REF!)</f>
        <v>#REF!</v>
      </c>
      <c r="F153" s="24" t="e">
        <f>SUMIF(#REF!,'Fondos de financiamientos'!F63,#REF!)</f>
        <v>#REF!</v>
      </c>
      <c r="G153" s="24" t="e">
        <f>SUMIF(#REF!,'Fondos de financiamientos'!G63,#REF!)</f>
        <v>#REF!</v>
      </c>
      <c r="H153" s="24" t="e">
        <f>SUMIF(#REF!,'Fondos de financiamientos'!H63,#REF!)</f>
        <v>#REF!</v>
      </c>
      <c r="I153" s="24" t="e">
        <f>SUMIF(#REF!,'Fondos de financiamientos'!I63,#REF!)</f>
        <v>#REF!</v>
      </c>
      <c r="J153" s="24" t="e">
        <f>SUMIF(#REF!,'Fondos de financiamientos'!J63,#REF!)</f>
        <v>#REF!</v>
      </c>
      <c r="K153" s="24" t="e">
        <f>SUMIF(#REF!,'Fondos de financiamientos'!K63,#REF!)</f>
        <v>#REF!</v>
      </c>
      <c r="L153" s="24" t="e">
        <f>SUMIF(#REF!,'Fondos de financiamientos'!L63,#REF!)</f>
        <v>#REF!</v>
      </c>
      <c r="M153" s="24" t="e">
        <f>SUMIF(#REF!,'Fondos de financiamientos'!M63,#REF!)</f>
        <v>#REF!</v>
      </c>
      <c r="N153" s="24" t="e">
        <f>SUMIF(#REF!,'Fondos de financiamientos'!N63,#REF!)</f>
        <v>#REF!</v>
      </c>
      <c r="O153" s="24" t="e">
        <f>SUMIF(#REF!,'Fondos de financiamientos'!O63,#REF!)</f>
        <v>#REF!</v>
      </c>
      <c r="P153" s="24" t="e">
        <f>SUMIF(#REF!,'Fondos de financiamientos'!P63,#REF!)</f>
        <v>#REF!</v>
      </c>
      <c r="Q153" s="24" t="e">
        <f>SUMIF(#REF!,'Fondos de financiamientos'!Q63,#REF!)</f>
        <v>#REF!</v>
      </c>
      <c r="R153" s="24" t="e">
        <f>SUMIF(#REF!,'Fondos de financiamientos'!R63,#REF!)</f>
        <v>#REF!</v>
      </c>
      <c r="S153" s="24" t="e">
        <f>SUMIF(#REF!,'Fondos de financiamientos'!S63,#REF!)</f>
        <v>#REF!</v>
      </c>
      <c r="T153" s="24" t="e">
        <f>SUMIF(#REF!,'Fondos de financiamientos'!T63,#REF!)</f>
        <v>#REF!</v>
      </c>
      <c r="U153" s="24" t="e">
        <f>SUMIF(#REF!,'Fondos de financiamientos'!U63,#REF!)</f>
        <v>#REF!</v>
      </c>
      <c r="V153" s="24" t="e">
        <f>SUMIF(#REF!,'Fondos de financiamientos'!V63,#REF!)</f>
        <v>#REF!</v>
      </c>
      <c r="W153" s="24" t="e">
        <f>SUMIF(#REF!,'Fondos de financiamientos'!W63,#REF!)</f>
        <v>#REF!</v>
      </c>
      <c r="X153" s="24" t="e">
        <f>SUMIF(#REF!,'Fondos de financiamientos'!X63,#REF!)</f>
        <v>#REF!</v>
      </c>
      <c r="Y153" s="24" t="e">
        <f>SUMIF(#REF!,'Fondos de financiamientos'!Y63,#REF!)</f>
        <v>#REF!</v>
      </c>
      <c r="Z153" s="24" t="e">
        <f>SUMIF(#REF!,'Fondos de financiamientos'!Z63,#REF!)</f>
        <v>#REF!</v>
      </c>
      <c r="AA153" s="26" t="e">
        <f t="shared" si="147"/>
        <v>#REF!</v>
      </c>
    </row>
    <row r="154" spans="1:27" ht="18" customHeight="1" x14ac:dyDescent="0.3">
      <c r="B154" s="20" t="s">
        <v>70</v>
      </c>
      <c r="C154" s="23" t="s">
        <v>20</v>
      </c>
      <c r="D154" s="24" t="e">
        <f>SUMIF(#REF!,'Fondos de financiamientos'!D64,#REF!)</f>
        <v>#REF!</v>
      </c>
      <c r="E154" s="24" t="e">
        <f>SUMIF(#REF!,'Fondos de financiamientos'!E64,#REF!)</f>
        <v>#REF!</v>
      </c>
      <c r="F154" s="24" t="e">
        <f>SUMIF(#REF!,'Fondos de financiamientos'!F64,#REF!)</f>
        <v>#REF!</v>
      </c>
      <c r="G154" s="24" t="e">
        <f>SUMIF(#REF!,'Fondos de financiamientos'!G64,#REF!)</f>
        <v>#REF!</v>
      </c>
      <c r="H154" s="24" t="e">
        <f>SUMIF(#REF!,'Fondos de financiamientos'!H64,#REF!)</f>
        <v>#REF!</v>
      </c>
      <c r="I154" s="24" t="e">
        <f>SUMIF(#REF!,'Fondos de financiamientos'!I64,#REF!)</f>
        <v>#REF!</v>
      </c>
      <c r="J154" s="24" t="e">
        <f>SUMIF(#REF!,'Fondos de financiamientos'!J64,#REF!)</f>
        <v>#REF!</v>
      </c>
      <c r="K154" s="24" t="e">
        <f>SUMIF(#REF!,'Fondos de financiamientos'!K64,#REF!)</f>
        <v>#REF!</v>
      </c>
      <c r="L154" s="24" t="e">
        <f>SUMIF(#REF!,'Fondos de financiamientos'!L64,#REF!)</f>
        <v>#REF!</v>
      </c>
      <c r="M154" s="24" t="e">
        <f>SUMIF(#REF!,'Fondos de financiamientos'!M64,#REF!)</f>
        <v>#REF!</v>
      </c>
      <c r="N154" s="24" t="e">
        <f>SUMIF(#REF!,'Fondos de financiamientos'!N64,#REF!)</f>
        <v>#REF!</v>
      </c>
      <c r="O154" s="24" t="e">
        <f>SUMIF(#REF!,'Fondos de financiamientos'!O64,#REF!)</f>
        <v>#REF!</v>
      </c>
      <c r="P154" s="24" t="e">
        <f>SUMIF(#REF!,'Fondos de financiamientos'!P64,#REF!)</f>
        <v>#REF!</v>
      </c>
      <c r="Q154" s="24" t="e">
        <f>SUMIF(#REF!,'Fondos de financiamientos'!Q64,#REF!)</f>
        <v>#REF!</v>
      </c>
      <c r="R154" s="24" t="e">
        <f>SUMIF(#REF!,'Fondos de financiamientos'!R64,#REF!)</f>
        <v>#REF!</v>
      </c>
      <c r="S154" s="24" t="e">
        <f>SUMIF(#REF!,'Fondos de financiamientos'!S64,#REF!)</f>
        <v>#REF!</v>
      </c>
      <c r="T154" s="24" t="e">
        <f>SUMIF(#REF!,'Fondos de financiamientos'!T64,#REF!)</f>
        <v>#REF!</v>
      </c>
      <c r="U154" s="24" t="e">
        <f>SUMIF(#REF!,'Fondos de financiamientos'!U64,#REF!)</f>
        <v>#REF!</v>
      </c>
      <c r="V154" s="24" t="e">
        <f>SUMIF(#REF!,'Fondos de financiamientos'!V64,#REF!)</f>
        <v>#REF!</v>
      </c>
      <c r="W154" s="24" t="e">
        <f>SUMIF(#REF!,'Fondos de financiamientos'!W64,#REF!)</f>
        <v>#REF!</v>
      </c>
      <c r="X154" s="24" t="e">
        <f>SUMIF(#REF!,'Fondos de financiamientos'!X64,#REF!)</f>
        <v>#REF!</v>
      </c>
      <c r="Y154" s="24" t="e">
        <f>SUMIF(#REF!,'Fondos de financiamientos'!Y64,#REF!)</f>
        <v>#REF!</v>
      </c>
      <c r="Z154" s="24" t="e">
        <f>SUMIF(#REF!,'Fondos de financiamientos'!Z64,#REF!)</f>
        <v>#REF!</v>
      </c>
      <c r="AA154" s="26" t="e">
        <f t="shared" si="147"/>
        <v>#REF!</v>
      </c>
    </row>
    <row r="155" spans="1:27" ht="18" customHeight="1" x14ac:dyDescent="0.3">
      <c r="B155" s="20" t="s">
        <v>71</v>
      </c>
      <c r="C155" s="18" t="s">
        <v>20</v>
      </c>
      <c r="D155" s="24" t="e">
        <f>SUMIF(#REF!,'Fondos de financiamientos'!D65,#REF!)</f>
        <v>#REF!</v>
      </c>
      <c r="E155" s="24" t="e">
        <f>SUMIF(#REF!,'Fondos de financiamientos'!E65,#REF!)</f>
        <v>#REF!</v>
      </c>
      <c r="F155" s="24" t="e">
        <f>SUMIF(#REF!,'Fondos de financiamientos'!F65,#REF!)</f>
        <v>#REF!</v>
      </c>
      <c r="G155" s="24" t="e">
        <f>SUMIF(#REF!,'Fondos de financiamientos'!G65,#REF!)</f>
        <v>#REF!</v>
      </c>
      <c r="H155" s="24" t="e">
        <f>SUMIF(#REF!,'Fondos de financiamientos'!H65,#REF!)</f>
        <v>#REF!</v>
      </c>
      <c r="I155" s="24" t="e">
        <f>SUMIF(#REF!,'Fondos de financiamientos'!I65,#REF!)</f>
        <v>#REF!</v>
      </c>
      <c r="J155" s="24" t="e">
        <f>SUMIF(#REF!,'Fondos de financiamientos'!J65,#REF!)</f>
        <v>#REF!</v>
      </c>
      <c r="K155" s="24" t="e">
        <f>SUMIF(#REF!,'Fondos de financiamientos'!K65,#REF!)</f>
        <v>#REF!</v>
      </c>
      <c r="L155" s="24" t="e">
        <f>SUMIF(#REF!,'Fondos de financiamientos'!L65,#REF!)</f>
        <v>#REF!</v>
      </c>
      <c r="M155" s="24" t="e">
        <f>SUMIF(#REF!,'Fondos de financiamientos'!M65,#REF!)</f>
        <v>#REF!</v>
      </c>
      <c r="N155" s="24" t="e">
        <f>SUMIF(#REF!,'Fondos de financiamientos'!N65,#REF!)</f>
        <v>#REF!</v>
      </c>
      <c r="O155" s="24" t="e">
        <f>SUMIF(#REF!,'Fondos de financiamientos'!O65,#REF!)</f>
        <v>#REF!</v>
      </c>
      <c r="P155" s="24" t="e">
        <f>SUMIF(#REF!,'Fondos de financiamientos'!P65,#REF!)</f>
        <v>#REF!</v>
      </c>
      <c r="Q155" s="24" t="e">
        <f>SUMIF(#REF!,'Fondos de financiamientos'!Q65,#REF!)</f>
        <v>#REF!</v>
      </c>
      <c r="R155" s="24" t="e">
        <f>SUMIF(#REF!,'Fondos de financiamientos'!R65,#REF!)</f>
        <v>#REF!</v>
      </c>
      <c r="S155" s="24" t="e">
        <f>SUMIF(#REF!,'Fondos de financiamientos'!S65,#REF!)</f>
        <v>#REF!</v>
      </c>
      <c r="T155" s="24" t="e">
        <f>SUMIF(#REF!,'Fondos de financiamientos'!T65,#REF!)</f>
        <v>#REF!</v>
      </c>
      <c r="U155" s="24" t="e">
        <f>SUMIF(#REF!,'Fondos de financiamientos'!U65,#REF!)</f>
        <v>#REF!</v>
      </c>
      <c r="V155" s="24" t="e">
        <f>SUMIF(#REF!,'Fondos de financiamientos'!V65,#REF!)</f>
        <v>#REF!</v>
      </c>
      <c r="W155" s="24" t="e">
        <f>SUMIF(#REF!,'Fondos de financiamientos'!W65,#REF!)</f>
        <v>#REF!</v>
      </c>
      <c r="X155" s="24" t="e">
        <f>SUMIF(#REF!,'Fondos de financiamientos'!X65,#REF!)</f>
        <v>#REF!</v>
      </c>
      <c r="Y155" s="24" t="e">
        <f>SUMIF(#REF!,'Fondos de financiamientos'!Y65,#REF!)</f>
        <v>#REF!</v>
      </c>
      <c r="Z155" s="24" t="e">
        <f>SUMIF(#REF!,'Fondos de financiamientos'!Z65,#REF!)</f>
        <v>#REF!</v>
      </c>
      <c r="AA155" s="26" t="e">
        <f t="shared" si="147"/>
        <v>#REF!</v>
      </c>
    </row>
    <row r="156" spans="1:27" ht="18" customHeight="1" x14ac:dyDescent="0.3">
      <c r="B156" s="20" t="s">
        <v>76</v>
      </c>
      <c r="C156" s="23" t="s">
        <v>41</v>
      </c>
      <c r="D156" s="24" t="e">
        <f>SUMIF(#REF!,'Fondos de financiamientos'!D66,#REF!)</f>
        <v>#REF!</v>
      </c>
      <c r="E156" s="24" t="e">
        <f>SUMIF(#REF!,'Fondos de financiamientos'!E66,#REF!)</f>
        <v>#REF!</v>
      </c>
      <c r="F156" s="24" t="e">
        <f>SUMIF(#REF!,'Fondos de financiamientos'!F66,#REF!)</f>
        <v>#REF!</v>
      </c>
      <c r="G156" s="24" t="e">
        <f>SUMIF(#REF!,'Fondos de financiamientos'!G66,#REF!)</f>
        <v>#REF!</v>
      </c>
      <c r="H156" s="24" t="e">
        <f>SUMIF(#REF!,'Fondos de financiamientos'!H66,#REF!)</f>
        <v>#REF!</v>
      </c>
      <c r="I156" s="24" t="e">
        <f>SUMIF(#REF!,'Fondos de financiamientos'!I66,#REF!)</f>
        <v>#REF!</v>
      </c>
      <c r="J156" s="24" t="e">
        <f>SUMIF(#REF!,'Fondos de financiamientos'!J66,#REF!)</f>
        <v>#REF!</v>
      </c>
      <c r="K156" s="24" t="e">
        <f>SUMIF(#REF!,'Fondos de financiamientos'!K66,#REF!)</f>
        <v>#REF!</v>
      </c>
      <c r="L156" s="24" t="e">
        <f>SUMIF(#REF!,'Fondos de financiamientos'!L66,#REF!)</f>
        <v>#REF!</v>
      </c>
      <c r="M156" s="24" t="e">
        <f>SUMIF(#REF!,'Fondos de financiamientos'!M66,#REF!)</f>
        <v>#REF!</v>
      </c>
      <c r="N156" s="24" t="e">
        <f>SUMIF(#REF!,'Fondos de financiamientos'!N66,#REF!)</f>
        <v>#REF!</v>
      </c>
      <c r="O156" s="24" t="e">
        <f>SUMIF(#REF!,'Fondos de financiamientos'!O66,#REF!)</f>
        <v>#REF!</v>
      </c>
      <c r="P156" s="24" t="e">
        <f>SUMIF(#REF!,'Fondos de financiamientos'!P66,#REF!)</f>
        <v>#REF!</v>
      </c>
      <c r="Q156" s="24" t="e">
        <f>SUMIF(#REF!,'Fondos de financiamientos'!Q66,#REF!)</f>
        <v>#REF!</v>
      </c>
      <c r="R156" s="24" t="e">
        <f>SUMIF(#REF!,'Fondos de financiamientos'!R66,#REF!)</f>
        <v>#REF!</v>
      </c>
      <c r="S156" s="24" t="e">
        <f>SUMIF(#REF!,'Fondos de financiamientos'!S66,#REF!)</f>
        <v>#REF!</v>
      </c>
      <c r="T156" s="24" t="e">
        <f>SUMIF(#REF!,'Fondos de financiamientos'!T66,#REF!)</f>
        <v>#REF!</v>
      </c>
      <c r="U156" s="24" t="e">
        <f>SUMIF(#REF!,'Fondos de financiamientos'!U66,#REF!)</f>
        <v>#REF!</v>
      </c>
      <c r="V156" s="24" t="e">
        <f>SUMIF(#REF!,'Fondos de financiamientos'!V66,#REF!)</f>
        <v>#REF!</v>
      </c>
      <c r="W156" s="24" t="e">
        <f>SUMIF(#REF!,'Fondos de financiamientos'!W66,#REF!)</f>
        <v>#REF!</v>
      </c>
      <c r="X156" s="24" t="e">
        <f>SUMIF(#REF!,'Fondos de financiamientos'!X66,#REF!)</f>
        <v>#REF!</v>
      </c>
      <c r="Y156" s="24" t="e">
        <f>SUMIF(#REF!,'Fondos de financiamientos'!Y66,#REF!)</f>
        <v>#REF!</v>
      </c>
      <c r="Z156" s="24" t="e">
        <f>SUMIF(#REF!,'Fondos de financiamientos'!Z66,#REF!)</f>
        <v>#REF!</v>
      </c>
      <c r="AA156" s="26" t="e">
        <f t="shared" si="147"/>
        <v>#REF!</v>
      </c>
    </row>
    <row r="157" spans="1:27" ht="18" customHeight="1" x14ac:dyDescent="0.3">
      <c r="B157" s="20" t="s">
        <v>75</v>
      </c>
      <c r="C157" s="18" t="s">
        <v>41</v>
      </c>
      <c r="D157" s="24" t="e">
        <f>SUMIF(#REF!,'Fondos de financiamientos'!D67,#REF!)</f>
        <v>#REF!</v>
      </c>
      <c r="E157" s="24" t="e">
        <f>SUMIF(#REF!,'Fondos de financiamientos'!E67,#REF!)</f>
        <v>#REF!</v>
      </c>
      <c r="F157" s="24" t="e">
        <f>SUMIF(#REF!,'Fondos de financiamientos'!F67,#REF!)</f>
        <v>#REF!</v>
      </c>
      <c r="G157" s="24" t="e">
        <f>SUMIF(#REF!,'Fondos de financiamientos'!G67,#REF!)</f>
        <v>#REF!</v>
      </c>
      <c r="H157" s="24" t="e">
        <f>SUMIF(#REF!,'Fondos de financiamientos'!H67,#REF!)</f>
        <v>#REF!</v>
      </c>
      <c r="I157" s="24" t="e">
        <f>SUMIF(#REF!,'Fondos de financiamientos'!I67,#REF!)</f>
        <v>#REF!</v>
      </c>
      <c r="J157" s="24" t="e">
        <f>SUMIF(#REF!,'Fondos de financiamientos'!J67,#REF!)</f>
        <v>#REF!</v>
      </c>
      <c r="K157" s="24" t="e">
        <f>SUMIF(#REF!,'Fondos de financiamientos'!K67,#REF!)</f>
        <v>#REF!</v>
      </c>
      <c r="L157" s="24" t="e">
        <f>SUMIF(#REF!,'Fondos de financiamientos'!L67,#REF!)</f>
        <v>#REF!</v>
      </c>
      <c r="M157" s="24" t="e">
        <f>SUMIF(#REF!,'Fondos de financiamientos'!M67,#REF!)</f>
        <v>#REF!</v>
      </c>
      <c r="N157" s="24" t="e">
        <f>SUMIF(#REF!,'Fondos de financiamientos'!N67,#REF!)</f>
        <v>#REF!</v>
      </c>
      <c r="O157" s="24" t="e">
        <f>SUMIF(#REF!,'Fondos de financiamientos'!O67,#REF!)</f>
        <v>#REF!</v>
      </c>
      <c r="P157" s="24" t="e">
        <f>SUMIF(#REF!,'Fondos de financiamientos'!P67,#REF!)</f>
        <v>#REF!</v>
      </c>
      <c r="Q157" s="24" t="e">
        <f>SUMIF(#REF!,'Fondos de financiamientos'!Q67,#REF!)</f>
        <v>#REF!</v>
      </c>
      <c r="R157" s="24" t="e">
        <f>SUMIF(#REF!,'Fondos de financiamientos'!R67,#REF!)</f>
        <v>#REF!</v>
      </c>
      <c r="S157" s="24" t="e">
        <f>SUMIF(#REF!,'Fondos de financiamientos'!S67,#REF!)</f>
        <v>#REF!</v>
      </c>
      <c r="T157" s="24" t="e">
        <f>SUMIF(#REF!,'Fondos de financiamientos'!T67,#REF!)</f>
        <v>#REF!</v>
      </c>
      <c r="U157" s="24" t="e">
        <f>SUMIF(#REF!,'Fondos de financiamientos'!U67,#REF!)</f>
        <v>#REF!</v>
      </c>
      <c r="V157" s="24" t="e">
        <f>SUMIF(#REF!,'Fondos de financiamientos'!V67,#REF!)</f>
        <v>#REF!</v>
      </c>
      <c r="W157" s="24" t="e">
        <f>SUMIF(#REF!,'Fondos de financiamientos'!W67,#REF!)</f>
        <v>#REF!</v>
      </c>
      <c r="X157" s="24" t="e">
        <f>SUMIF(#REF!,'Fondos de financiamientos'!X67,#REF!)</f>
        <v>#REF!</v>
      </c>
      <c r="Y157" s="24" t="e">
        <f>SUMIF(#REF!,'Fondos de financiamientos'!Y67,#REF!)</f>
        <v>#REF!</v>
      </c>
      <c r="Z157" s="24" t="e">
        <f>SUMIF(#REF!,'Fondos de financiamientos'!Z67,#REF!)</f>
        <v>#REF!</v>
      </c>
      <c r="AA157" s="26" t="e">
        <f t="shared" si="147"/>
        <v>#REF!</v>
      </c>
    </row>
    <row r="158" spans="1:27" ht="18" customHeight="1" x14ac:dyDescent="0.3">
      <c r="A158" t="s">
        <v>63</v>
      </c>
      <c r="B158" s="19" t="s">
        <v>9</v>
      </c>
      <c r="C158" s="19"/>
      <c r="D158" s="24" t="e">
        <f>SUMIF(#REF!,'Fondos de financiamientos'!D68,#REF!)</f>
        <v>#REF!</v>
      </c>
      <c r="E158" s="24" t="e">
        <f>SUMIF(#REF!,'Fondos de financiamientos'!E68,#REF!)</f>
        <v>#REF!</v>
      </c>
      <c r="F158" s="24" t="e">
        <f>SUMIF(#REF!,'Fondos de financiamientos'!F68,#REF!)</f>
        <v>#REF!</v>
      </c>
      <c r="G158" s="24" t="e">
        <f>SUMIF(#REF!,'Fondos de financiamientos'!G68,#REF!)</f>
        <v>#REF!</v>
      </c>
      <c r="H158" s="24" t="e">
        <f>SUMIF(#REF!,'Fondos de financiamientos'!H68,#REF!)</f>
        <v>#REF!</v>
      </c>
      <c r="I158" s="24" t="e">
        <f>SUMIF(#REF!,'Fondos de financiamientos'!I68,#REF!)</f>
        <v>#REF!</v>
      </c>
      <c r="J158" s="24" t="e">
        <f>SUMIF(#REF!,'Fondos de financiamientos'!J68,#REF!)</f>
        <v>#REF!</v>
      </c>
      <c r="K158" s="24" t="e">
        <f>SUMIF(#REF!,'Fondos de financiamientos'!K68,#REF!)</f>
        <v>#REF!</v>
      </c>
      <c r="L158" s="24" t="e">
        <f>SUMIF(#REF!,'Fondos de financiamientos'!L68,#REF!)</f>
        <v>#REF!</v>
      </c>
      <c r="M158" s="24" t="e">
        <f>SUMIF(#REF!,'Fondos de financiamientos'!M68,#REF!)</f>
        <v>#REF!</v>
      </c>
      <c r="N158" s="24" t="e">
        <f>SUMIF(#REF!,'Fondos de financiamientos'!N68,#REF!)</f>
        <v>#REF!</v>
      </c>
      <c r="O158" s="24" t="e">
        <f>SUMIF(#REF!,'Fondos de financiamientos'!O68,#REF!)</f>
        <v>#REF!</v>
      </c>
      <c r="P158" s="24" t="e">
        <f>SUMIF(#REF!,'Fondos de financiamientos'!P68,#REF!)</f>
        <v>#REF!</v>
      </c>
      <c r="Q158" s="24" t="e">
        <f>SUMIF(#REF!,'Fondos de financiamientos'!Q68,#REF!)</f>
        <v>#REF!</v>
      </c>
      <c r="R158" s="24" t="e">
        <f>SUMIF(#REF!,'Fondos de financiamientos'!R68,#REF!)</f>
        <v>#REF!</v>
      </c>
      <c r="S158" s="24" t="e">
        <f>SUMIF(#REF!,'Fondos de financiamientos'!S68,#REF!)</f>
        <v>#REF!</v>
      </c>
      <c r="T158" s="24" t="e">
        <f>SUMIF(#REF!,'Fondos de financiamientos'!T68,#REF!)</f>
        <v>#REF!</v>
      </c>
      <c r="U158" s="24" t="e">
        <f>SUMIF(#REF!,'Fondos de financiamientos'!U68,#REF!)</f>
        <v>#REF!</v>
      </c>
      <c r="V158" s="24" t="e">
        <f>SUMIF(#REF!,'Fondos de financiamientos'!V68,#REF!)</f>
        <v>#REF!</v>
      </c>
      <c r="W158" s="24" t="e">
        <f>SUMIF(#REF!,'Fondos de financiamientos'!W68,#REF!)</f>
        <v>#REF!</v>
      </c>
      <c r="X158" s="24" t="e">
        <f>SUMIF(#REF!,'Fondos de financiamientos'!X68,#REF!)</f>
        <v>#REF!</v>
      </c>
      <c r="Y158" s="24" t="e">
        <f>SUMIF(#REF!,'Fondos de financiamientos'!Y68,#REF!)</f>
        <v>#REF!</v>
      </c>
      <c r="Z158" s="24" t="e">
        <f>SUMIF(#REF!,'Fondos de financiamientos'!Z68,#REF!)</f>
        <v>#REF!</v>
      </c>
      <c r="AA158" s="26" t="e">
        <f t="shared" ref="AA158:AA178" si="148">SUM(D158:Z158)</f>
        <v>#REF!</v>
      </c>
    </row>
    <row r="159" spans="1:27" ht="18" customHeight="1" x14ac:dyDescent="0.3">
      <c r="B159" s="20" t="s">
        <v>69</v>
      </c>
      <c r="C159" s="23" t="s">
        <v>19</v>
      </c>
      <c r="D159" s="24" t="e">
        <f>SUMIF(#REF!,'Fondos de financiamientos'!D69,#REF!)</f>
        <v>#REF!</v>
      </c>
      <c r="E159" s="24" t="e">
        <f>SUMIF(#REF!,'Fondos de financiamientos'!E69,#REF!)</f>
        <v>#REF!</v>
      </c>
      <c r="F159" s="24" t="e">
        <f>SUMIF(#REF!,'Fondos de financiamientos'!F69,#REF!)</f>
        <v>#REF!</v>
      </c>
      <c r="G159" s="24" t="e">
        <f>SUMIF(#REF!,'Fondos de financiamientos'!G69,#REF!)</f>
        <v>#REF!</v>
      </c>
      <c r="H159" s="24" t="e">
        <f>SUMIF(#REF!,'Fondos de financiamientos'!H69,#REF!)</f>
        <v>#REF!</v>
      </c>
      <c r="I159" s="24" t="e">
        <f>SUMIF(#REF!,'Fondos de financiamientos'!I69,#REF!)</f>
        <v>#REF!</v>
      </c>
      <c r="J159" s="24" t="e">
        <f>SUMIF(#REF!,'Fondos de financiamientos'!J69,#REF!)</f>
        <v>#REF!</v>
      </c>
      <c r="K159" s="24" t="e">
        <f>SUMIF(#REF!,'Fondos de financiamientos'!K69,#REF!)</f>
        <v>#REF!</v>
      </c>
      <c r="L159" s="24" t="e">
        <f>SUMIF(#REF!,'Fondos de financiamientos'!L69,#REF!)</f>
        <v>#REF!</v>
      </c>
      <c r="M159" s="24" t="e">
        <f>SUMIF(#REF!,'Fondos de financiamientos'!M69,#REF!)</f>
        <v>#REF!</v>
      </c>
      <c r="N159" s="24" t="e">
        <f>SUMIF(#REF!,'Fondos de financiamientos'!N69,#REF!)</f>
        <v>#REF!</v>
      </c>
      <c r="O159" s="24" t="e">
        <f>SUMIF(#REF!,'Fondos de financiamientos'!O69,#REF!)</f>
        <v>#REF!</v>
      </c>
      <c r="P159" s="24" t="e">
        <f>SUMIF(#REF!,'Fondos de financiamientos'!P69,#REF!)</f>
        <v>#REF!</v>
      </c>
      <c r="Q159" s="24" t="e">
        <f>SUMIF(#REF!,'Fondos de financiamientos'!Q69,#REF!)</f>
        <v>#REF!</v>
      </c>
      <c r="R159" s="24" t="e">
        <f>SUMIF(#REF!,'Fondos de financiamientos'!R69,#REF!)</f>
        <v>#REF!</v>
      </c>
      <c r="S159" s="24" t="e">
        <f>SUMIF(#REF!,'Fondos de financiamientos'!S69,#REF!)</f>
        <v>#REF!</v>
      </c>
      <c r="T159" s="24" t="e">
        <f>SUMIF(#REF!,'Fondos de financiamientos'!T69,#REF!)</f>
        <v>#REF!</v>
      </c>
      <c r="U159" s="24" t="e">
        <f>SUMIF(#REF!,'Fondos de financiamientos'!U69,#REF!)</f>
        <v>#REF!</v>
      </c>
      <c r="V159" s="24" t="e">
        <f>SUMIF(#REF!,'Fondos de financiamientos'!V69,#REF!)</f>
        <v>#REF!</v>
      </c>
      <c r="W159" s="24" t="e">
        <f>SUMIF(#REF!,'Fondos de financiamientos'!W69,#REF!)</f>
        <v>#REF!</v>
      </c>
      <c r="X159" s="24" t="e">
        <f>SUMIF(#REF!,'Fondos de financiamientos'!X69,#REF!)</f>
        <v>#REF!</v>
      </c>
      <c r="Y159" s="24" t="e">
        <f>SUMIF(#REF!,'Fondos de financiamientos'!Y69,#REF!)</f>
        <v>#REF!</v>
      </c>
      <c r="Z159" s="24" t="e">
        <f>SUMIF(#REF!,'Fondos de financiamientos'!Z69,#REF!)</f>
        <v>#REF!</v>
      </c>
      <c r="AA159" s="26" t="e">
        <f t="shared" si="148"/>
        <v>#REF!</v>
      </c>
    </row>
    <row r="160" spans="1:27" ht="18" customHeight="1" x14ac:dyDescent="0.3">
      <c r="B160" s="20" t="s">
        <v>72</v>
      </c>
      <c r="C160" s="18" t="s">
        <v>19</v>
      </c>
      <c r="D160" s="24" t="e">
        <f>SUMIF(#REF!,'Fondos de financiamientos'!D70,#REF!)</f>
        <v>#REF!</v>
      </c>
      <c r="E160" s="24" t="e">
        <f>SUMIF(#REF!,'Fondos de financiamientos'!E70,#REF!)</f>
        <v>#REF!</v>
      </c>
      <c r="F160" s="24" t="e">
        <f>SUMIF(#REF!,'Fondos de financiamientos'!F70,#REF!)</f>
        <v>#REF!</v>
      </c>
      <c r="G160" s="24" t="e">
        <f>SUMIF(#REF!,'Fondos de financiamientos'!G70,#REF!)</f>
        <v>#REF!</v>
      </c>
      <c r="H160" s="24" t="e">
        <f>SUMIF(#REF!,'Fondos de financiamientos'!H70,#REF!)</f>
        <v>#REF!</v>
      </c>
      <c r="I160" s="24" t="e">
        <f>SUMIF(#REF!,'Fondos de financiamientos'!I70,#REF!)</f>
        <v>#REF!</v>
      </c>
      <c r="J160" s="24" t="e">
        <f>SUMIF(#REF!,'Fondos de financiamientos'!J70,#REF!)</f>
        <v>#REF!</v>
      </c>
      <c r="K160" s="24" t="e">
        <f>SUMIF(#REF!,'Fondos de financiamientos'!K70,#REF!)</f>
        <v>#REF!</v>
      </c>
      <c r="L160" s="24" t="e">
        <f>SUMIF(#REF!,'Fondos de financiamientos'!L70,#REF!)</f>
        <v>#REF!</v>
      </c>
      <c r="M160" s="24" t="e">
        <f>SUMIF(#REF!,'Fondos de financiamientos'!M70,#REF!)</f>
        <v>#REF!</v>
      </c>
      <c r="N160" s="24" t="e">
        <f>SUMIF(#REF!,'Fondos de financiamientos'!N70,#REF!)</f>
        <v>#REF!</v>
      </c>
      <c r="O160" s="24" t="e">
        <f>SUMIF(#REF!,'Fondos de financiamientos'!O70,#REF!)</f>
        <v>#REF!</v>
      </c>
      <c r="P160" s="24" t="e">
        <f>SUMIF(#REF!,'Fondos de financiamientos'!P70,#REF!)</f>
        <v>#REF!</v>
      </c>
      <c r="Q160" s="24" t="e">
        <f>SUMIF(#REF!,'Fondos de financiamientos'!Q70,#REF!)</f>
        <v>#REF!</v>
      </c>
      <c r="R160" s="24" t="e">
        <f>SUMIF(#REF!,'Fondos de financiamientos'!R70,#REF!)</f>
        <v>#REF!</v>
      </c>
      <c r="S160" s="24" t="e">
        <f>SUMIF(#REF!,'Fondos de financiamientos'!S70,#REF!)</f>
        <v>#REF!</v>
      </c>
      <c r="T160" s="24" t="e">
        <f>SUMIF(#REF!,'Fondos de financiamientos'!T70,#REF!)</f>
        <v>#REF!</v>
      </c>
      <c r="U160" s="24" t="e">
        <f>SUMIF(#REF!,'Fondos de financiamientos'!U70,#REF!)</f>
        <v>#REF!</v>
      </c>
      <c r="V160" s="24" t="e">
        <f>SUMIF(#REF!,'Fondos de financiamientos'!V70,#REF!)</f>
        <v>#REF!</v>
      </c>
      <c r="W160" s="24" t="e">
        <f>SUMIF(#REF!,'Fondos de financiamientos'!W70,#REF!)</f>
        <v>#REF!</v>
      </c>
      <c r="X160" s="24" t="e">
        <f>SUMIF(#REF!,'Fondos de financiamientos'!X70,#REF!)</f>
        <v>#REF!</v>
      </c>
      <c r="Y160" s="24" t="e">
        <f>SUMIF(#REF!,'Fondos de financiamientos'!Y70,#REF!)</f>
        <v>#REF!</v>
      </c>
      <c r="Z160" s="24" t="e">
        <f>SUMIF(#REF!,'Fondos de financiamientos'!Z70,#REF!)</f>
        <v>#REF!</v>
      </c>
      <c r="AA160" s="26" t="e">
        <f t="shared" si="148"/>
        <v>#REF!</v>
      </c>
    </row>
    <row r="161" spans="1:27" ht="18" customHeight="1" x14ac:dyDescent="0.3">
      <c r="B161" s="20" t="s">
        <v>70</v>
      </c>
      <c r="C161" s="23" t="s">
        <v>20</v>
      </c>
      <c r="D161" s="24" t="e">
        <f>SUMIF(#REF!,'Fondos de financiamientos'!D71,#REF!)</f>
        <v>#REF!</v>
      </c>
      <c r="E161" s="24" t="e">
        <f>SUMIF(#REF!,'Fondos de financiamientos'!E71,#REF!)</f>
        <v>#REF!</v>
      </c>
      <c r="F161" s="24" t="e">
        <f>SUMIF(#REF!,'Fondos de financiamientos'!F71,#REF!)</f>
        <v>#REF!</v>
      </c>
      <c r="G161" s="24" t="e">
        <f>SUMIF(#REF!,'Fondos de financiamientos'!G71,#REF!)</f>
        <v>#REF!</v>
      </c>
      <c r="H161" s="24" t="e">
        <f>SUMIF(#REF!,'Fondos de financiamientos'!H71,#REF!)</f>
        <v>#REF!</v>
      </c>
      <c r="I161" s="24" t="e">
        <f>SUMIF(#REF!,'Fondos de financiamientos'!I71,#REF!)</f>
        <v>#REF!</v>
      </c>
      <c r="J161" s="24" t="e">
        <f>SUMIF(#REF!,'Fondos de financiamientos'!J71,#REF!)</f>
        <v>#REF!</v>
      </c>
      <c r="K161" s="24" t="e">
        <f>SUMIF(#REF!,'Fondos de financiamientos'!K71,#REF!)</f>
        <v>#REF!</v>
      </c>
      <c r="L161" s="24" t="e">
        <f>SUMIF(#REF!,'Fondos de financiamientos'!L71,#REF!)</f>
        <v>#REF!</v>
      </c>
      <c r="M161" s="24" t="e">
        <f>SUMIF(#REF!,'Fondos de financiamientos'!M71,#REF!)</f>
        <v>#REF!</v>
      </c>
      <c r="N161" s="24" t="e">
        <f>SUMIF(#REF!,'Fondos de financiamientos'!N71,#REF!)</f>
        <v>#REF!</v>
      </c>
      <c r="O161" s="24" t="e">
        <f>SUMIF(#REF!,'Fondos de financiamientos'!O71,#REF!)</f>
        <v>#REF!</v>
      </c>
      <c r="P161" s="24" t="e">
        <f>SUMIF(#REF!,'Fondos de financiamientos'!P71,#REF!)</f>
        <v>#REF!</v>
      </c>
      <c r="Q161" s="24" t="e">
        <f>SUMIF(#REF!,'Fondos de financiamientos'!Q71,#REF!)</f>
        <v>#REF!</v>
      </c>
      <c r="R161" s="24" t="e">
        <f>SUMIF(#REF!,'Fondos de financiamientos'!R71,#REF!)</f>
        <v>#REF!</v>
      </c>
      <c r="S161" s="24" t="e">
        <f>SUMIF(#REF!,'Fondos de financiamientos'!S71,#REF!)</f>
        <v>#REF!</v>
      </c>
      <c r="T161" s="24" t="e">
        <f>SUMIF(#REF!,'Fondos de financiamientos'!T71,#REF!)</f>
        <v>#REF!</v>
      </c>
      <c r="U161" s="24" t="e">
        <f>SUMIF(#REF!,'Fondos de financiamientos'!U71,#REF!)</f>
        <v>#REF!</v>
      </c>
      <c r="V161" s="24" t="e">
        <f>SUMIF(#REF!,'Fondos de financiamientos'!V71,#REF!)</f>
        <v>#REF!</v>
      </c>
      <c r="W161" s="24" t="e">
        <f>SUMIF(#REF!,'Fondos de financiamientos'!W71,#REF!)</f>
        <v>#REF!</v>
      </c>
      <c r="X161" s="24" t="e">
        <f>SUMIF(#REF!,'Fondos de financiamientos'!X71,#REF!)</f>
        <v>#REF!</v>
      </c>
      <c r="Y161" s="24" t="e">
        <f>SUMIF(#REF!,'Fondos de financiamientos'!Y71,#REF!)</f>
        <v>#REF!</v>
      </c>
      <c r="Z161" s="24" t="e">
        <f>SUMIF(#REF!,'Fondos de financiamientos'!Z71,#REF!)</f>
        <v>#REF!</v>
      </c>
      <c r="AA161" s="26" t="e">
        <f t="shared" si="148"/>
        <v>#REF!</v>
      </c>
    </row>
    <row r="162" spans="1:27" ht="18" customHeight="1" x14ac:dyDescent="0.3">
      <c r="B162" s="20" t="s">
        <v>71</v>
      </c>
      <c r="C162" s="18" t="s">
        <v>20</v>
      </c>
      <c r="D162" s="24" t="e">
        <f>SUMIF(#REF!,'Fondos de financiamientos'!D72,#REF!)</f>
        <v>#REF!</v>
      </c>
      <c r="E162" s="24" t="e">
        <f>SUMIF(#REF!,'Fondos de financiamientos'!E72,#REF!)</f>
        <v>#REF!</v>
      </c>
      <c r="F162" s="24" t="e">
        <f>SUMIF(#REF!,'Fondos de financiamientos'!F72,#REF!)</f>
        <v>#REF!</v>
      </c>
      <c r="G162" s="24" t="e">
        <f>SUMIF(#REF!,'Fondos de financiamientos'!G72,#REF!)</f>
        <v>#REF!</v>
      </c>
      <c r="H162" s="24" t="e">
        <f>SUMIF(#REF!,'Fondos de financiamientos'!H72,#REF!)</f>
        <v>#REF!</v>
      </c>
      <c r="I162" s="24" t="e">
        <f>SUMIF(#REF!,'Fondos de financiamientos'!I72,#REF!)</f>
        <v>#REF!</v>
      </c>
      <c r="J162" s="24" t="e">
        <f>SUMIF(#REF!,'Fondos de financiamientos'!J72,#REF!)</f>
        <v>#REF!</v>
      </c>
      <c r="K162" s="24" t="e">
        <f>SUMIF(#REF!,'Fondos de financiamientos'!K72,#REF!)</f>
        <v>#REF!</v>
      </c>
      <c r="L162" s="24" t="e">
        <f>SUMIF(#REF!,'Fondos de financiamientos'!L72,#REF!)</f>
        <v>#REF!</v>
      </c>
      <c r="M162" s="24" t="e">
        <f>SUMIF(#REF!,'Fondos de financiamientos'!M72,#REF!)</f>
        <v>#REF!</v>
      </c>
      <c r="N162" s="24" t="e">
        <f>SUMIF(#REF!,'Fondos de financiamientos'!N72,#REF!)</f>
        <v>#REF!</v>
      </c>
      <c r="O162" s="24" t="e">
        <f>SUMIF(#REF!,'Fondos de financiamientos'!O72,#REF!)</f>
        <v>#REF!</v>
      </c>
      <c r="P162" s="24" t="e">
        <f>SUMIF(#REF!,'Fondos de financiamientos'!P72,#REF!)</f>
        <v>#REF!</v>
      </c>
      <c r="Q162" s="24" t="e">
        <f>SUMIF(#REF!,'Fondos de financiamientos'!Q72,#REF!)</f>
        <v>#REF!</v>
      </c>
      <c r="R162" s="24" t="e">
        <f>SUMIF(#REF!,'Fondos de financiamientos'!R72,#REF!)</f>
        <v>#REF!</v>
      </c>
      <c r="S162" s="24" t="e">
        <f>SUMIF(#REF!,'Fondos de financiamientos'!S72,#REF!)</f>
        <v>#REF!</v>
      </c>
      <c r="T162" s="24" t="e">
        <f>SUMIF(#REF!,'Fondos de financiamientos'!T72,#REF!)</f>
        <v>#REF!</v>
      </c>
      <c r="U162" s="24" t="e">
        <f>SUMIF(#REF!,'Fondos de financiamientos'!U72,#REF!)</f>
        <v>#REF!</v>
      </c>
      <c r="V162" s="24" t="e">
        <f>SUMIF(#REF!,'Fondos de financiamientos'!V72,#REF!)</f>
        <v>#REF!</v>
      </c>
      <c r="W162" s="24" t="e">
        <f>SUMIF(#REF!,'Fondos de financiamientos'!W72,#REF!)</f>
        <v>#REF!</v>
      </c>
      <c r="X162" s="24" t="e">
        <f>SUMIF(#REF!,'Fondos de financiamientos'!X72,#REF!)</f>
        <v>#REF!</v>
      </c>
      <c r="Y162" s="24" t="e">
        <f>SUMIF(#REF!,'Fondos de financiamientos'!Y72,#REF!)</f>
        <v>#REF!</v>
      </c>
      <c r="Z162" s="24" t="e">
        <f>SUMIF(#REF!,'Fondos de financiamientos'!Z72,#REF!)</f>
        <v>#REF!</v>
      </c>
      <c r="AA162" s="26" t="e">
        <f t="shared" si="148"/>
        <v>#REF!</v>
      </c>
    </row>
    <row r="163" spans="1:27" ht="18" customHeight="1" x14ac:dyDescent="0.3">
      <c r="B163" s="20" t="s">
        <v>76</v>
      </c>
      <c r="C163" s="23" t="s">
        <v>41</v>
      </c>
      <c r="D163" s="24" t="e">
        <f>SUMIF(#REF!,'Fondos de financiamientos'!D73,#REF!)</f>
        <v>#REF!</v>
      </c>
      <c r="E163" s="24" t="e">
        <f>SUMIF(#REF!,'Fondos de financiamientos'!E73,#REF!)</f>
        <v>#REF!</v>
      </c>
      <c r="F163" s="24" t="e">
        <f>SUMIF(#REF!,'Fondos de financiamientos'!F73,#REF!)</f>
        <v>#REF!</v>
      </c>
      <c r="G163" s="24" t="e">
        <f>SUMIF(#REF!,'Fondos de financiamientos'!G73,#REF!)</f>
        <v>#REF!</v>
      </c>
      <c r="H163" s="24" t="e">
        <f>SUMIF(#REF!,'Fondos de financiamientos'!H73,#REF!)</f>
        <v>#REF!</v>
      </c>
      <c r="I163" s="24" t="e">
        <f>SUMIF(#REF!,'Fondos de financiamientos'!I73,#REF!)</f>
        <v>#REF!</v>
      </c>
      <c r="J163" s="24" t="e">
        <f>SUMIF(#REF!,'Fondos de financiamientos'!J73,#REF!)</f>
        <v>#REF!</v>
      </c>
      <c r="K163" s="24" t="e">
        <f>SUMIF(#REF!,'Fondos de financiamientos'!K73,#REF!)</f>
        <v>#REF!</v>
      </c>
      <c r="L163" s="24" t="e">
        <f>SUMIF(#REF!,'Fondos de financiamientos'!L73,#REF!)</f>
        <v>#REF!</v>
      </c>
      <c r="M163" s="24" t="e">
        <f>SUMIF(#REF!,'Fondos de financiamientos'!M73,#REF!)</f>
        <v>#REF!</v>
      </c>
      <c r="N163" s="24" t="e">
        <f>SUMIF(#REF!,'Fondos de financiamientos'!N73,#REF!)</f>
        <v>#REF!</v>
      </c>
      <c r="O163" s="24" t="e">
        <f>SUMIF(#REF!,'Fondos de financiamientos'!O73,#REF!)</f>
        <v>#REF!</v>
      </c>
      <c r="P163" s="24" t="e">
        <f>SUMIF(#REF!,'Fondos de financiamientos'!P73,#REF!)</f>
        <v>#REF!</v>
      </c>
      <c r="Q163" s="24" t="e">
        <f>SUMIF(#REF!,'Fondos de financiamientos'!Q73,#REF!)</f>
        <v>#REF!</v>
      </c>
      <c r="R163" s="24" t="e">
        <f>SUMIF(#REF!,'Fondos de financiamientos'!R73,#REF!)</f>
        <v>#REF!</v>
      </c>
      <c r="S163" s="24" t="e">
        <f>SUMIF(#REF!,'Fondos de financiamientos'!S73,#REF!)</f>
        <v>#REF!</v>
      </c>
      <c r="T163" s="24" t="e">
        <f>SUMIF(#REF!,'Fondos de financiamientos'!T73,#REF!)</f>
        <v>#REF!</v>
      </c>
      <c r="U163" s="24" t="e">
        <f>SUMIF(#REF!,'Fondos de financiamientos'!U73,#REF!)</f>
        <v>#REF!</v>
      </c>
      <c r="V163" s="24" t="e">
        <f>SUMIF(#REF!,'Fondos de financiamientos'!V73,#REF!)</f>
        <v>#REF!</v>
      </c>
      <c r="W163" s="24" t="e">
        <f>SUMIF(#REF!,'Fondos de financiamientos'!W73,#REF!)</f>
        <v>#REF!</v>
      </c>
      <c r="X163" s="24" t="e">
        <f>SUMIF(#REF!,'Fondos de financiamientos'!X73,#REF!)</f>
        <v>#REF!</v>
      </c>
      <c r="Y163" s="24" t="e">
        <f>SUMIF(#REF!,'Fondos de financiamientos'!Y73,#REF!)</f>
        <v>#REF!</v>
      </c>
      <c r="Z163" s="24" t="e">
        <f>SUMIF(#REF!,'Fondos de financiamientos'!Z73,#REF!)</f>
        <v>#REF!</v>
      </c>
      <c r="AA163" s="26" t="e">
        <f t="shared" si="148"/>
        <v>#REF!</v>
      </c>
    </row>
    <row r="164" spans="1:27" ht="18" customHeight="1" x14ac:dyDescent="0.3">
      <c r="B164" s="20" t="s">
        <v>75</v>
      </c>
      <c r="C164" s="18" t="s">
        <v>41</v>
      </c>
      <c r="D164" s="24" t="e">
        <f>SUMIF(#REF!,'Fondos de financiamientos'!D74,#REF!)</f>
        <v>#REF!</v>
      </c>
      <c r="E164" s="24" t="e">
        <f>SUMIF(#REF!,'Fondos de financiamientos'!E74,#REF!)</f>
        <v>#REF!</v>
      </c>
      <c r="F164" s="24" t="e">
        <f>SUMIF(#REF!,'Fondos de financiamientos'!F74,#REF!)</f>
        <v>#REF!</v>
      </c>
      <c r="G164" s="24" t="e">
        <f>SUMIF(#REF!,'Fondos de financiamientos'!G74,#REF!)</f>
        <v>#REF!</v>
      </c>
      <c r="H164" s="24" t="e">
        <f>SUMIF(#REF!,'Fondos de financiamientos'!H74,#REF!)</f>
        <v>#REF!</v>
      </c>
      <c r="I164" s="24" t="e">
        <f>SUMIF(#REF!,'Fondos de financiamientos'!I74,#REF!)</f>
        <v>#REF!</v>
      </c>
      <c r="J164" s="24" t="e">
        <f>SUMIF(#REF!,'Fondos de financiamientos'!J74,#REF!)</f>
        <v>#REF!</v>
      </c>
      <c r="K164" s="24" t="e">
        <f>SUMIF(#REF!,'Fondos de financiamientos'!K74,#REF!)</f>
        <v>#REF!</v>
      </c>
      <c r="L164" s="24" t="e">
        <f>SUMIF(#REF!,'Fondos de financiamientos'!L74,#REF!)</f>
        <v>#REF!</v>
      </c>
      <c r="M164" s="24" t="e">
        <f>SUMIF(#REF!,'Fondos de financiamientos'!M74,#REF!)</f>
        <v>#REF!</v>
      </c>
      <c r="N164" s="24" t="e">
        <f>SUMIF(#REF!,'Fondos de financiamientos'!N74,#REF!)</f>
        <v>#REF!</v>
      </c>
      <c r="O164" s="24" t="e">
        <f>SUMIF(#REF!,'Fondos de financiamientos'!O74,#REF!)</f>
        <v>#REF!</v>
      </c>
      <c r="P164" s="24" t="e">
        <f>SUMIF(#REF!,'Fondos de financiamientos'!P74,#REF!)</f>
        <v>#REF!</v>
      </c>
      <c r="Q164" s="24" t="e">
        <f>SUMIF(#REF!,'Fondos de financiamientos'!Q74,#REF!)</f>
        <v>#REF!</v>
      </c>
      <c r="R164" s="24" t="e">
        <f>SUMIF(#REF!,'Fondos de financiamientos'!R74,#REF!)</f>
        <v>#REF!</v>
      </c>
      <c r="S164" s="24" t="e">
        <f>SUMIF(#REF!,'Fondos de financiamientos'!S74,#REF!)</f>
        <v>#REF!</v>
      </c>
      <c r="T164" s="24" t="e">
        <f>SUMIF(#REF!,'Fondos de financiamientos'!T74,#REF!)</f>
        <v>#REF!</v>
      </c>
      <c r="U164" s="24" t="e">
        <f>SUMIF(#REF!,'Fondos de financiamientos'!U74,#REF!)</f>
        <v>#REF!</v>
      </c>
      <c r="V164" s="24" t="e">
        <f>SUMIF(#REF!,'Fondos de financiamientos'!V74,#REF!)</f>
        <v>#REF!</v>
      </c>
      <c r="W164" s="24" t="e">
        <f>SUMIF(#REF!,'Fondos de financiamientos'!W74,#REF!)</f>
        <v>#REF!</v>
      </c>
      <c r="X164" s="24" t="e">
        <f>SUMIF(#REF!,'Fondos de financiamientos'!X74,#REF!)</f>
        <v>#REF!</v>
      </c>
      <c r="Y164" s="24" t="e">
        <f>SUMIF(#REF!,'Fondos de financiamientos'!Y74,#REF!)</f>
        <v>#REF!</v>
      </c>
      <c r="Z164" s="24" t="e">
        <f>SUMIF(#REF!,'Fondos de financiamientos'!Z74,#REF!)</f>
        <v>#REF!</v>
      </c>
      <c r="AA164" s="26" t="e">
        <f t="shared" si="148"/>
        <v>#REF!</v>
      </c>
    </row>
    <row r="165" spans="1:27" ht="18" customHeight="1" x14ac:dyDescent="0.3">
      <c r="A165" t="s">
        <v>48</v>
      </c>
      <c r="B165" s="19" t="s">
        <v>50</v>
      </c>
      <c r="C165" s="19"/>
      <c r="D165" s="24" t="e">
        <f>SUMIF(#REF!,'Fondos de financiamientos'!D75,#REF!)</f>
        <v>#REF!</v>
      </c>
      <c r="E165" s="24" t="e">
        <f>SUMIF(#REF!,'Fondos de financiamientos'!E75,#REF!)</f>
        <v>#REF!</v>
      </c>
      <c r="F165" s="24" t="e">
        <f>SUMIF(#REF!,'Fondos de financiamientos'!F75,#REF!)</f>
        <v>#REF!</v>
      </c>
      <c r="G165" s="24" t="e">
        <f>SUMIF(#REF!,'Fondos de financiamientos'!G75,#REF!)</f>
        <v>#REF!</v>
      </c>
      <c r="H165" s="24" t="e">
        <f>SUMIF(#REF!,'Fondos de financiamientos'!H75,#REF!)</f>
        <v>#REF!</v>
      </c>
      <c r="I165" s="24" t="e">
        <f>SUMIF(#REF!,'Fondos de financiamientos'!I75,#REF!)</f>
        <v>#REF!</v>
      </c>
      <c r="J165" s="24" t="e">
        <f>SUMIF(#REF!,'Fondos de financiamientos'!J75,#REF!)</f>
        <v>#REF!</v>
      </c>
      <c r="K165" s="24" t="e">
        <f>SUMIF(#REF!,'Fondos de financiamientos'!K75,#REF!)</f>
        <v>#REF!</v>
      </c>
      <c r="L165" s="24" t="e">
        <f>SUMIF(#REF!,'Fondos de financiamientos'!L75,#REF!)</f>
        <v>#REF!</v>
      </c>
      <c r="M165" s="24" t="e">
        <f>SUMIF(#REF!,'Fondos de financiamientos'!M75,#REF!)</f>
        <v>#REF!</v>
      </c>
      <c r="N165" s="24" t="e">
        <f>SUMIF(#REF!,'Fondos de financiamientos'!N75,#REF!)</f>
        <v>#REF!</v>
      </c>
      <c r="O165" s="24" t="e">
        <f>SUMIF(#REF!,'Fondos de financiamientos'!O75,#REF!)</f>
        <v>#REF!</v>
      </c>
      <c r="P165" s="24" t="e">
        <f>SUMIF(#REF!,'Fondos de financiamientos'!P75,#REF!)</f>
        <v>#REF!</v>
      </c>
      <c r="Q165" s="24" t="e">
        <f>SUMIF(#REF!,'Fondos de financiamientos'!Q75,#REF!)</f>
        <v>#REF!</v>
      </c>
      <c r="R165" s="24" t="e">
        <f>SUMIF(#REF!,'Fondos de financiamientos'!R75,#REF!)</f>
        <v>#REF!</v>
      </c>
      <c r="S165" s="24" t="e">
        <f>SUMIF(#REF!,'Fondos de financiamientos'!S75,#REF!)</f>
        <v>#REF!</v>
      </c>
      <c r="T165" s="24" t="e">
        <f>SUMIF(#REF!,'Fondos de financiamientos'!T75,#REF!)</f>
        <v>#REF!</v>
      </c>
      <c r="U165" s="24" t="e">
        <f>SUMIF(#REF!,'Fondos de financiamientos'!U75,#REF!)</f>
        <v>#REF!</v>
      </c>
      <c r="V165" s="24" t="e">
        <f>SUMIF(#REF!,'Fondos de financiamientos'!V75,#REF!)</f>
        <v>#REF!</v>
      </c>
      <c r="W165" s="24" t="e">
        <f>SUMIF(#REF!,'Fondos de financiamientos'!W75,#REF!)</f>
        <v>#REF!</v>
      </c>
      <c r="X165" s="24" t="e">
        <f>SUMIF(#REF!,'Fondos de financiamientos'!X75,#REF!)</f>
        <v>#REF!</v>
      </c>
      <c r="Y165" s="24" t="e">
        <f>SUMIF(#REF!,'Fondos de financiamientos'!Y75,#REF!)</f>
        <v>#REF!</v>
      </c>
      <c r="Z165" s="24" t="e">
        <f>SUMIF(#REF!,'Fondos de financiamientos'!Z75,#REF!)</f>
        <v>#REF!</v>
      </c>
      <c r="AA165" s="26" t="e">
        <f t="shared" si="148"/>
        <v>#REF!</v>
      </c>
    </row>
    <row r="166" spans="1:27" ht="18" customHeight="1" x14ac:dyDescent="0.3">
      <c r="B166" s="20" t="s">
        <v>69</v>
      </c>
      <c r="C166" s="23" t="s">
        <v>19</v>
      </c>
      <c r="D166" s="24" t="e">
        <f>SUMIF(#REF!,'Fondos de financiamientos'!D76,#REF!)</f>
        <v>#REF!</v>
      </c>
      <c r="E166" s="24" t="e">
        <f>SUMIF(#REF!,'Fondos de financiamientos'!E76,#REF!)</f>
        <v>#REF!</v>
      </c>
      <c r="F166" s="24" t="e">
        <f>SUMIF(#REF!,'Fondos de financiamientos'!F76,#REF!)</f>
        <v>#REF!</v>
      </c>
      <c r="G166" s="24" t="e">
        <f>SUMIF(#REF!,'Fondos de financiamientos'!G76,#REF!)</f>
        <v>#REF!</v>
      </c>
      <c r="H166" s="24" t="e">
        <f>SUMIF(#REF!,'Fondos de financiamientos'!H76,#REF!)</f>
        <v>#REF!</v>
      </c>
      <c r="I166" s="24" t="e">
        <f>SUMIF(#REF!,'Fondos de financiamientos'!I76,#REF!)</f>
        <v>#REF!</v>
      </c>
      <c r="J166" s="24" t="e">
        <f>SUMIF(#REF!,'Fondos de financiamientos'!J76,#REF!)</f>
        <v>#REF!</v>
      </c>
      <c r="K166" s="24" t="e">
        <f>SUMIF(#REF!,'Fondos de financiamientos'!K76,#REF!)</f>
        <v>#REF!</v>
      </c>
      <c r="L166" s="24" t="e">
        <f>SUMIF(#REF!,'Fondos de financiamientos'!L76,#REF!)</f>
        <v>#REF!</v>
      </c>
      <c r="M166" s="24" t="e">
        <f>SUMIF(#REF!,'Fondos de financiamientos'!M76,#REF!)</f>
        <v>#REF!</v>
      </c>
      <c r="N166" s="24" t="e">
        <f>SUMIF(#REF!,'Fondos de financiamientos'!N76,#REF!)</f>
        <v>#REF!</v>
      </c>
      <c r="O166" s="24" t="e">
        <f>SUMIF(#REF!,'Fondos de financiamientos'!O76,#REF!)</f>
        <v>#REF!</v>
      </c>
      <c r="P166" s="24" t="e">
        <f>SUMIF(#REF!,'Fondos de financiamientos'!P76,#REF!)</f>
        <v>#REF!</v>
      </c>
      <c r="Q166" s="24" t="e">
        <f>SUMIF(#REF!,'Fondos de financiamientos'!Q76,#REF!)</f>
        <v>#REF!</v>
      </c>
      <c r="R166" s="24" t="e">
        <f>SUMIF(#REF!,'Fondos de financiamientos'!R76,#REF!)</f>
        <v>#REF!</v>
      </c>
      <c r="S166" s="24" t="e">
        <f>SUMIF(#REF!,'Fondos de financiamientos'!S76,#REF!)</f>
        <v>#REF!</v>
      </c>
      <c r="T166" s="24" t="e">
        <f>SUMIF(#REF!,'Fondos de financiamientos'!T76,#REF!)</f>
        <v>#REF!</v>
      </c>
      <c r="U166" s="24" t="e">
        <f>SUMIF(#REF!,'Fondos de financiamientos'!U76,#REF!)</f>
        <v>#REF!</v>
      </c>
      <c r="V166" s="24" t="e">
        <f>SUMIF(#REF!,'Fondos de financiamientos'!V76,#REF!)</f>
        <v>#REF!</v>
      </c>
      <c r="W166" s="24" t="e">
        <f>SUMIF(#REF!,'Fondos de financiamientos'!W76,#REF!)</f>
        <v>#REF!</v>
      </c>
      <c r="X166" s="24" t="e">
        <f>SUMIF(#REF!,'Fondos de financiamientos'!X76,#REF!)</f>
        <v>#REF!</v>
      </c>
      <c r="Y166" s="24" t="e">
        <f>SUMIF(#REF!,'Fondos de financiamientos'!Y76,#REF!)</f>
        <v>#REF!</v>
      </c>
      <c r="Z166" s="24" t="e">
        <f>SUMIF(#REF!,'Fondos de financiamientos'!Z76,#REF!)</f>
        <v>#REF!</v>
      </c>
      <c r="AA166" s="26" t="e">
        <f t="shared" si="148"/>
        <v>#REF!</v>
      </c>
    </row>
    <row r="167" spans="1:27" ht="18" customHeight="1" x14ac:dyDescent="0.3">
      <c r="B167" s="20" t="s">
        <v>72</v>
      </c>
      <c r="C167" s="18" t="s">
        <v>19</v>
      </c>
      <c r="D167" s="24" t="e">
        <f>SUMIF(#REF!,'Fondos de financiamientos'!D77,#REF!)</f>
        <v>#REF!</v>
      </c>
      <c r="E167" s="24" t="e">
        <f>SUMIF(#REF!,'Fondos de financiamientos'!E77,#REF!)</f>
        <v>#REF!</v>
      </c>
      <c r="F167" s="24" t="e">
        <f>SUMIF(#REF!,'Fondos de financiamientos'!F77,#REF!)</f>
        <v>#REF!</v>
      </c>
      <c r="G167" s="24" t="e">
        <f>SUMIF(#REF!,'Fondos de financiamientos'!G77,#REF!)</f>
        <v>#REF!</v>
      </c>
      <c r="H167" s="24" t="e">
        <f>SUMIF(#REF!,'Fondos de financiamientos'!H77,#REF!)</f>
        <v>#REF!</v>
      </c>
      <c r="I167" s="24" t="e">
        <f>SUMIF(#REF!,'Fondos de financiamientos'!I77,#REF!)</f>
        <v>#REF!</v>
      </c>
      <c r="J167" s="24" t="e">
        <f>SUMIF(#REF!,'Fondos de financiamientos'!J77,#REF!)</f>
        <v>#REF!</v>
      </c>
      <c r="K167" s="24" t="e">
        <f>SUMIF(#REF!,'Fondos de financiamientos'!K77,#REF!)</f>
        <v>#REF!</v>
      </c>
      <c r="L167" s="24" t="e">
        <f>SUMIF(#REF!,'Fondos de financiamientos'!L77,#REF!)</f>
        <v>#REF!</v>
      </c>
      <c r="M167" s="24" t="e">
        <f>SUMIF(#REF!,'Fondos de financiamientos'!M77,#REF!)</f>
        <v>#REF!</v>
      </c>
      <c r="N167" s="24" t="e">
        <f>SUMIF(#REF!,'Fondos de financiamientos'!N77,#REF!)</f>
        <v>#REF!</v>
      </c>
      <c r="O167" s="24" t="e">
        <f>SUMIF(#REF!,'Fondos de financiamientos'!O77,#REF!)</f>
        <v>#REF!</v>
      </c>
      <c r="P167" s="24" t="e">
        <f>SUMIF(#REF!,'Fondos de financiamientos'!P77,#REF!)</f>
        <v>#REF!</v>
      </c>
      <c r="Q167" s="24" t="e">
        <f>SUMIF(#REF!,'Fondos de financiamientos'!Q77,#REF!)</f>
        <v>#REF!</v>
      </c>
      <c r="R167" s="24" t="e">
        <f>SUMIF(#REF!,'Fondos de financiamientos'!R77,#REF!)</f>
        <v>#REF!</v>
      </c>
      <c r="S167" s="24" t="e">
        <f>SUMIF(#REF!,'Fondos de financiamientos'!S77,#REF!)</f>
        <v>#REF!</v>
      </c>
      <c r="T167" s="24" t="e">
        <f>SUMIF(#REF!,'Fondos de financiamientos'!T77,#REF!)</f>
        <v>#REF!</v>
      </c>
      <c r="U167" s="24" t="e">
        <f>SUMIF(#REF!,'Fondos de financiamientos'!U77,#REF!)</f>
        <v>#REF!</v>
      </c>
      <c r="V167" s="24" t="e">
        <f>SUMIF(#REF!,'Fondos de financiamientos'!V77,#REF!)</f>
        <v>#REF!</v>
      </c>
      <c r="W167" s="24" t="e">
        <f>SUMIF(#REF!,'Fondos de financiamientos'!W77,#REF!)</f>
        <v>#REF!</v>
      </c>
      <c r="X167" s="24" t="e">
        <f>SUMIF(#REF!,'Fondos de financiamientos'!X77,#REF!)</f>
        <v>#REF!</v>
      </c>
      <c r="Y167" s="24" t="e">
        <f>SUMIF(#REF!,'Fondos de financiamientos'!Y77,#REF!)</f>
        <v>#REF!</v>
      </c>
      <c r="Z167" s="24" t="e">
        <f>SUMIF(#REF!,'Fondos de financiamientos'!Z77,#REF!)</f>
        <v>#REF!</v>
      </c>
      <c r="AA167" s="26" t="e">
        <f t="shared" si="148"/>
        <v>#REF!</v>
      </c>
    </row>
    <row r="168" spans="1:27" ht="18" customHeight="1" x14ac:dyDescent="0.3">
      <c r="B168" s="20" t="s">
        <v>70</v>
      </c>
      <c r="C168" s="23" t="s">
        <v>20</v>
      </c>
      <c r="D168" s="24" t="e">
        <f>SUMIF(#REF!,'Fondos de financiamientos'!D78,#REF!)</f>
        <v>#REF!</v>
      </c>
      <c r="E168" s="24" t="e">
        <f>SUMIF(#REF!,'Fondos de financiamientos'!E78,#REF!)</f>
        <v>#REF!</v>
      </c>
      <c r="F168" s="24" t="e">
        <f>SUMIF(#REF!,'Fondos de financiamientos'!F78,#REF!)</f>
        <v>#REF!</v>
      </c>
      <c r="G168" s="24" t="e">
        <f>SUMIF(#REF!,'Fondos de financiamientos'!G78,#REF!)</f>
        <v>#REF!</v>
      </c>
      <c r="H168" s="24" t="e">
        <f>SUMIF(#REF!,'Fondos de financiamientos'!H78,#REF!)</f>
        <v>#REF!</v>
      </c>
      <c r="I168" s="24" t="e">
        <f>SUMIF(#REF!,'Fondos de financiamientos'!I78,#REF!)</f>
        <v>#REF!</v>
      </c>
      <c r="J168" s="24" t="e">
        <f>SUMIF(#REF!,'Fondos de financiamientos'!J78,#REF!)</f>
        <v>#REF!</v>
      </c>
      <c r="K168" s="24" t="e">
        <f>SUMIF(#REF!,'Fondos de financiamientos'!K78,#REF!)</f>
        <v>#REF!</v>
      </c>
      <c r="L168" s="24" t="e">
        <f>SUMIF(#REF!,'Fondos de financiamientos'!L78,#REF!)</f>
        <v>#REF!</v>
      </c>
      <c r="M168" s="24" t="e">
        <f>SUMIF(#REF!,'Fondos de financiamientos'!M78,#REF!)</f>
        <v>#REF!</v>
      </c>
      <c r="N168" s="24" t="e">
        <f>SUMIF(#REF!,'Fondos de financiamientos'!N78,#REF!)</f>
        <v>#REF!</v>
      </c>
      <c r="O168" s="24" t="e">
        <f>SUMIF(#REF!,'Fondos de financiamientos'!O78,#REF!)</f>
        <v>#REF!</v>
      </c>
      <c r="P168" s="24" t="e">
        <f>SUMIF(#REF!,'Fondos de financiamientos'!P78,#REF!)</f>
        <v>#REF!</v>
      </c>
      <c r="Q168" s="24" t="e">
        <f>SUMIF(#REF!,'Fondos de financiamientos'!Q78,#REF!)</f>
        <v>#REF!</v>
      </c>
      <c r="R168" s="24" t="e">
        <f>SUMIF(#REF!,'Fondos de financiamientos'!R78,#REF!)</f>
        <v>#REF!</v>
      </c>
      <c r="S168" s="24" t="e">
        <f>SUMIF(#REF!,'Fondos de financiamientos'!S78,#REF!)</f>
        <v>#REF!</v>
      </c>
      <c r="T168" s="24" t="e">
        <f>SUMIF(#REF!,'Fondos de financiamientos'!T78,#REF!)</f>
        <v>#REF!</v>
      </c>
      <c r="U168" s="24" t="e">
        <f>SUMIF(#REF!,'Fondos de financiamientos'!U78,#REF!)</f>
        <v>#REF!</v>
      </c>
      <c r="V168" s="24" t="e">
        <f>SUMIF(#REF!,'Fondos de financiamientos'!V78,#REF!)</f>
        <v>#REF!</v>
      </c>
      <c r="W168" s="24" t="e">
        <f>SUMIF(#REF!,'Fondos de financiamientos'!W78,#REF!)</f>
        <v>#REF!</v>
      </c>
      <c r="X168" s="24" t="e">
        <f>SUMIF(#REF!,'Fondos de financiamientos'!X78,#REF!)</f>
        <v>#REF!</v>
      </c>
      <c r="Y168" s="24" t="e">
        <f>SUMIF(#REF!,'Fondos de financiamientos'!Y78,#REF!)</f>
        <v>#REF!</v>
      </c>
      <c r="Z168" s="24" t="e">
        <f>SUMIF(#REF!,'Fondos de financiamientos'!Z78,#REF!)</f>
        <v>#REF!</v>
      </c>
      <c r="AA168" s="26" t="e">
        <f t="shared" si="148"/>
        <v>#REF!</v>
      </c>
    </row>
    <row r="169" spans="1:27" ht="18" customHeight="1" x14ac:dyDescent="0.3">
      <c r="B169" s="20" t="s">
        <v>71</v>
      </c>
      <c r="C169" s="18" t="s">
        <v>20</v>
      </c>
      <c r="D169" s="24" t="e">
        <f>SUMIF(#REF!,'Fondos de financiamientos'!D79,#REF!)</f>
        <v>#REF!</v>
      </c>
      <c r="E169" s="24" t="e">
        <f>SUMIF(#REF!,'Fondos de financiamientos'!E79,#REF!)</f>
        <v>#REF!</v>
      </c>
      <c r="F169" s="24" t="e">
        <f>SUMIF(#REF!,'Fondos de financiamientos'!F79,#REF!)</f>
        <v>#REF!</v>
      </c>
      <c r="G169" s="24" t="e">
        <f>SUMIF(#REF!,'Fondos de financiamientos'!G79,#REF!)</f>
        <v>#REF!</v>
      </c>
      <c r="H169" s="24" t="e">
        <f>SUMIF(#REF!,'Fondos de financiamientos'!H79,#REF!)</f>
        <v>#REF!</v>
      </c>
      <c r="I169" s="24" t="e">
        <f>SUMIF(#REF!,'Fondos de financiamientos'!I79,#REF!)</f>
        <v>#REF!</v>
      </c>
      <c r="J169" s="24" t="e">
        <f>SUMIF(#REF!,'Fondos de financiamientos'!J79,#REF!)</f>
        <v>#REF!</v>
      </c>
      <c r="K169" s="24" t="e">
        <f>SUMIF(#REF!,'Fondos de financiamientos'!K79,#REF!)</f>
        <v>#REF!</v>
      </c>
      <c r="L169" s="24" t="e">
        <f>SUMIF(#REF!,'Fondos de financiamientos'!L79,#REF!)</f>
        <v>#REF!</v>
      </c>
      <c r="M169" s="24" t="e">
        <f>SUMIF(#REF!,'Fondos de financiamientos'!M79,#REF!)</f>
        <v>#REF!</v>
      </c>
      <c r="N169" s="24" t="e">
        <f>SUMIF(#REF!,'Fondos de financiamientos'!N79,#REF!)</f>
        <v>#REF!</v>
      </c>
      <c r="O169" s="24" t="e">
        <f>SUMIF(#REF!,'Fondos de financiamientos'!O79,#REF!)</f>
        <v>#REF!</v>
      </c>
      <c r="P169" s="24" t="e">
        <f>SUMIF(#REF!,'Fondos de financiamientos'!P79,#REF!)</f>
        <v>#REF!</v>
      </c>
      <c r="Q169" s="24" t="e">
        <f>SUMIF(#REF!,'Fondos de financiamientos'!Q79,#REF!)</f>
        <v>#REF!</v>
      </c>
      <c r="R169" s="24" t="e">
        <f>SUMIF(#REF!,'Fondos de financiamientos'!R79,#REF!)</f>
        <v>#REF!</v>
      </c>
      <c r="S169" s="24" t="e">
        <f>SUMIF(#REF!,'Fondos de financiamientos'!S79,#REF!)</f>
        <v>#REF!</v>
      </c>
      <c r="T169" s="24" t="e">
        <f>SUMIF(#REF!,'Fondos de financiamientos'!T79,#REF!)</f>
        <v>#REF!</v>
      </c>
      <c r="U169" s="24" t="e">
        <f>SUMIF(#REF!,'Fondos de financiamientos'!U79,#REF!)</f>
        <v>#REF!</v>
      </c>
      <c r="V169" s="24" t="e">
        <f>SUMIF(#REF!,'Fondos de financiamientos'!V79,#REF!)</f>
        <v>#REF!</v>
      </c>
      <c r="W169" s="24" t="e">
        <f>SUMIF(#REF!,'Fondos de financiamientos'!W79,#REF!)</f>
        <v>#REF!</v>
      </c>
      <c r="X169" s="24" t="e">
        <f>SUMIF(#REF!,'Fondos de financiamientos'!X79,#REF!)</f>
        <v>#REF!</v>
      </c>
      <c r="Y169" s="24" t="e">
        <f>SUMIF(#REF!,'Fondos de financiamientos'!Y79,#REF!)</f>
        <v>#REF!</v>
      </c>
      <c r="Z169" s="24" t="e">
        <f>SUMIF(#REF!,'Fondos de financiamientos'!Z79,#REF!)</f>
        <v>#REF!</v>
      </c>
      <c r="AA169" s="26" t="e">
        <f t="shared" si="148"/>
        <v>#REF!</v>
      </c>
    </row>
    <row r="170" spans="1:27" ht="18" customHeight="1" x14ac:dyDescent="0.3">
      <c r="B170" s="20" t="s">
        <v>76</v>
      </c>
      <c r="C170" s="23" t="s">
        <v>41</v>
      </c>
      <c r="D170" s="24" t="e">
        <f>SUMIF(#REF!,'Fondos de financiamientos'!D80,#REF!)</f>
        <v>#REF!</v>
      </c>
      <c r="E170" s="24" t="e">
        <f>SUMIF(#REF!,'Fondos de financiamientos'!E80,#REF!)</f>
        <v>#REF!</v>
      </c>
      <c r="F170" s="24" t="e">
        <f>SUMIF(#REF!,'Fondos de financiamientos'!F80,#REF!)</f>
        <v>#REF!</v>
      </c>
      <c r="G170" s="24" t="e">
        <f>SUMIF(#REF!,'Fondos de financiamientos'!G80,#REF!)</f>
        <v>#REF!</v>
      </c>
      <c r="H170" s="24" t="e">
        <f>SUMIF(#REF!,'Fondos de financiamientos'!H80,#REF!)</f>
        <v>#REF!</v>
      </c>
      <c r="I170" s="24" t="e">
        <f>SUMIF(#REF!,'Fondos de financiamientos'!I80,#REF!)</f>
        <v>#REF!</v>
      </c>
      <c r="J170" s="24" t="e">
        <f>SUMIF(#REF!,'Fondos de financiamientos'!J80,#REF!)</f>
        <v>#REF!</v>
      </c>
      <c r="K170" s="24" t="e">
        <f>SUMIF(#REF!,'Fondos de financiamientos'!K80,#REF!)</f>
        <v>#REF!</v>
      </c>
      <c r="L170" s="24" t="e">
        <f>SUMIF(#REF!,'Fondos de financiamientos'!L80,#REF!)</f>
        <v>#REF!</v>
      </c>
      <c r="M170" s="24" t="e">
        <f>SUMIF(#REF!,'Fondos de financiamientos'!M80,#REF!)</f>
        <v>#REF!</v>
      </c>
      <c r="N170" s="24" t="e">
        <f>SUMIF(#REF!,'Fondos de financiamientos'!N80,#REF!)</f>
        <v>#REF!</v>
      </c>
      <c r="O170" s="24" t="e">
        <f>SUMIF(#REF!,'Fondos de financiamientos'!O80,#REF!)</f>
        <v>#REF!</v>
      </c>
      <c r="P170" s="24" t="e">
        <f>SUMIF(#REF!,'Fondos de financiamientos'!P80,#REF!)</f>
        <v>#REF!</v>
      </c>
      <c r="Q170" s="24" t="e">
        <f>SUMIF(#REF!,'Fondos de financiamientos'!Q80,#REF!)</f>
        <v>#REF!</v>
      </c>
      <c r="R170" s="24" t="e">
        <f>SUMIF(#REF!,'Fondos de financiamientos'!R80,#REF!)</f>
        <v>#REF!</v>
      </c>
      <c r="S170" s="24" t="e">
        <f>SUMIF(#REF!,'Fondos de financiamientos'!S80,#REF!)</f>
        <v>#REF!</v>
      </c>
      <c r="T170" s="24" t="e">
        <f>SUMIF(#REF!,'Fondos de financiamientos'!T80,#REF!)</f>
        <v>#REF!</v>
      </c>
      <c r="U170" s="24" t="e">
        <f>SUMIF(#REF!,'Fondos de financiamientos'!U80,#REF!)</f>
        <v>#REF!</v>
      </c>
      <c r="V170" s="24" t="e">
        <f>SUMIF(#REF!,'Fondos de financiamientos'!V80,#REF!)</f>
        <v>#REF!</v>
      </c>
      <c r="W170" s="24" t="e">
        <f>SUMIF(#REF!,'Fondos de financiamientos'!W80,#REF!)</f>
        <v>#REF!</v>
      </c>
      <c r="X170" s="24" t="e">
        <f>SUMIF(#REF!,'Fondos de financiamientos'!X80,#REF!)</f>
        <v>#REF!</v>
      </c>
      <c r="Y170" s="24" t="e">
        <f>SUMIF(#REF!,'Fondos de financiamientos'!Y80,#REF!)</f>
        <v>#REF!</v>
      </c>
      <c r="Z170" s="24" t="e">
        <f>SUMIF(#REF!,'Fondos de financiamientos'!Z80,#REF!)</f>
        <v>#REF!</v>
      </c>
      <c r="AA170" s="26" t="e">
        <f t="shared" si="148"/>
        <v>#REF!</v>
      </c>
    </row>
    <row r="171" spans="1:27" ht="18" customHeight="1" x14ac:dyDescent="0.3">
      <c r="B171" s="20" t="s">
        <v>75</v>
      </c>
      <c r="C171" s="18" t="s">
        <v>41</v>
      </c>
      <c r="D171" s="24" t="e">
        <f>SUMIF(#REF!,'Fondos de financiamientos'!D81,#REF!)</f>
        <v>#REF!</v>
      </c>
      <c r="E171" s="24" t="e">
        <f>SUMIF(#REF!,'Fondos de financiamientos'!E81,#REF!)</f>
        <v>#REF!</v>
      </c>
      <c r="F171" s="24" t="e">
        <f>SUMIF(#REF!,'Fondos de financiamientos'!F81,#REF!)</f>
        <v>#REF!</v>
      </c>
      <c r="G171" s="24" t="e">
        <f>SUMIF(#REF!,'Fondos de financiamientos'!G81,#REF!)</f>
        <v>#REF!</v>
      </c>
      <c r="H171" s="24" t="e">
        <f>SUMIF(#REF!,'Fondos de financiamientos'!H81,#REF!)</f>
        <v>#REF!</v>
      </c>
      <c r="I171" s="24" t="e">
        <f>SUMIF(#REF!,'Fondos de financiamientos'!I81,#REF!)</f>
        <v>#REF!</v>
      </c>
      <c r="J171" s="24" t="e">
        <f>SUMIF(#REF!,'Fondos de financiamientos'!J81,#REF!)</f>
        <v>#REF!</v>
      </c>
      <c r="K171" s="24" t="e">
        <f>SUMIF(#REF!,'Fondos de financiamientos'!K81,#REF!)</f>
        <v>#REF!</v>
      </c>
      <c r="L171" s="24" t="e">
        <f>SUMIF(#REF!,'Fondos de financiamientos'!L81,#REF!)</f>
        <v>#REF!</v>
      </c>
      <c r="M171" s="24" t="e">
        <f>SUMIF(#REF!,'Fondos de financiamientos'!M81,#REF!)</f>
        <v>#REF!</v>
      </c>
      <c r="N171" s="24" t="e">
        <f>SUMIF(#REF!,'Fondos de financiamientos'!N81,#REF!)</f>
        <v>#REF!</v>
      </c>
      <c r="O171" s="24" t="e">
        <f>SUMIF(#REF!,'Fondos de financiamientos'!O81,#REF!)</f>
        <v>#REF!</v>
      </c>
      <c r="P171" s="24" t="e">
        <f>SUMIF(#REF!,'Fondos de financiamientos'!P81,#REF!)</f>
        <v>#REF!</v>
      </c>
      <c r="Q171" s="24" t="e">
        <f>SUMIF(#REF!,'Fondos de financiamientos'!Q81,#REF!)</f>
        <v>#REF!</v>
      </c>
      <c r="R171" s="24" t="e">
        <f>SUMIF(#REF!,'Fondos de financiamientos'!R81,#REF!)</f>
        <v>#REF!</v>
      </c>
      <c r="S171" s="24" t="e">
        <f>SUMIF(#REF!,'Fondos de financiamientos'!S81,#REF!)</f>
        <v>#REF!</v>
      </c>
      <c r="T171" s="24" t="e">
        <f>SUMIF(#REF!,'Fondos de financiamientos'!T81,#REF!)</f>
        <v>#REF!</v>
      </c>
      <c r="U171" s="24" t="e">
        <f>SUMIF(#REF!,'Fondos de financiamientos'!U81,#REF!)</f>
        <v>#REF!</v>
      </c>
      <c r="V171" s="24" t="e">
        <f>SUMIF(#REF!,'Fondos de financiamientos'!V81,#REF!)</f>
        <v>#REF!</v>
      </c>
      <c r="W171" s="24" t="e">
        <f>SUMIF(#REF!,'Fondos de financiamientos'!W81,#REF!)</f>
        <v>#REF!</v>
      </c>
      <c r="X171" s="24" t="e">
        <f>SUMIF(#REF!,'Fondos de financiamientos'!X81,#REF!)</f>
        <v>#REF!</v>
      </c>
      <c r="Y171" s="24" t="e">
        <f>SUMIF(#REF!,'Fondos de financiamientos'!Y81,#REF!)</f>
        <v>#REF!</v>
      </c>
      <c r="Z171" s="24" t="e">
        <f>SUMIF(#REF!,'Fondos de financiamientos'!Z81,#REF!)</f>
        <v>#REF!</v>
      </c>
      <c r="AA171" s="26" t="e">
        <f t="shared" si="148"/>
        <v>#REF!</v>
      </c>
    </row>
    <row r="172" spans="1:27" ht="18" customHeight="1" x14ac:dyDescent="0.3">
      <c r="A172" t="s">
        <v>62</v>
      </c>
      <c r="B172" s="19" t="s">
        <v>61</v>
      </c>
      <c r="C172" s="19"/>
      <c r="D172" s="24" t="e">
        <f>SUMIF(#REF!,'Fondos de financiamientos'!D82,#REF!)</f>
        <v>#REF!</v>
      </c>
      <c r="E172" s="24" t="e">
        <f>SUMIF(#REF!,'Fondos de financiamientos'!E82,#REF!)</f>
        <v>#REF!</v>
      </c>
      <c r="F172" s="24" t="e">
        <f>SUMIF(#REF!,'Fondos de financiamientos'!F82,#REF!)</f>
        <v>#REF!</v>
      </c>
      <c r="G172" s="24" t="e">
        <f>SUMIF(#REF!,'Fondos de financiamientos'!G82,#REF!)</f>
        <v>#REF!</v>
      </c>
      <c r="H172" s="24" t="e">
        <f>SUMIF(#REF!,'Fondos de financiamientos'!H82,#REF!)</f>
        <v>#REF!</v>
      </c>
      <c r="I172" s="24" t="e">
        <f>SUMIF(#REF!,'Fondos de financiamientos'!I82,#REF!)</f>
        <v>#REF!</v>
      </c>
      <c r="J172" s="24" t="e">
        <f>SUMIF(#REF!,'Fondos de financiamientos'!J82,#REF!)</f>
        <v>#REF!</v>
      </c>
      <c r="K172" s="24" t="e">
        <f>SUMIF(#REF!,'Fondos de financiamientos'!K82,#REF!)</f>
        <v>#REF!</v>
      </c>
      <c r="L172" s="24" t="e">
        <f>SUMIF(#REF!,'Fondos de financiamientos'!L82,#REF!)</f>
        <v>#REF!</v>
      </c>
      <c r="M172" s="24" t="e">
        <f>SUMIF(#REF!,'Fondos de financiamientos'!M82,#REF!)</f>
        <v>#REF!</v>
      </c>
      <c r="N172" s="24" t="e">
        <f>SUMIF(#REF!,'Fondos de financiamientos'!N82,#REF!)</f>
        <v>#REF!</v>
      </c>
      <c r="O172" s="24" t="e">
        <f>SUMIF(#REF!,'Fondos de financiamientos'!O82,#REF!)</f>
        <v>#REF!</v>
      </c>
      <c r="P172" s="24" t="e">
        <f>SUMIF(#REF!,'Fondos de financiamientos'!P82,#REF!)</f>
        <v>#REF!</v>
      </c>
      <c r="Q172" s="24" t="e">
        <f>SUMIF(#REF!,'Fondos de financiamientos'!Q82,#REF!)</f>
        <v>#REF!</v>
      </c>
      <c r="R172" s="24" t="e">
        <f>SUMIF(#REF!,'Fondos de financiamientos'!R82,#REF!)</f>
        <v>#REF!</v>
      </c>
      <c r="S172" s="24" t="e">
        <f>SUMIF(#REF!,'Fondos de financiamientos'!S82,#REF!)</f>
        <v>#REF!</v>
      </c>
      <c r="T172" s="24" t="e">
        <f>SUMIF(#REF!,'Fondos de financiamientos'!T82,#REF!)</f>
        <v>#REF!</v>
      </c>
      <c r="U172" s="24" t="e">
        <f>SUMIF(#REF!,'Fondos de financiamientos'!U82,#REF!)</f>
        <v>#REF!</v>
      </c>
      <c r="V172" s="24" t="e">
        <f>SUMIF(#REF!,'Fondos de financiamientos'!V82,#REF!)</f>
        <v>#REF!</v>
      </c>
      <c r="W172" s="24" t="e">
        <f>SUMIF(#REF!,'Fondos de financiamientos'!W82,#REF!)</f>
        <v>#REF!</v>
      </c>
      <c r="X172" s="24" t="e">
        <f>SUMIF(#REF!,'Fondos de financiamientos'!X82,#REF!)</f>
        <v>#REF!</v>
      </c>
      <c r="Y172" s="24" t="e">
        <f>SUMIF(#REF!,'Fondos de financiamientos'!Y82,#REF!)</f>
        <v>#REF!</v>
      </c>
      <c r="Z172" s="24" t="e">
        <f>SUMIF(#REF!,'Fondos de financiamientos'!Z82,#REF!)</f>
        <v>#REF!</v>
      </c>
      <c r="AA172" s="26" t="e">
        <f t="shared" si="148"/>
        <v>#REF!</v>
      </c>
    </row>
    <row r="173" spans="1:27" ht="18" customHeight="1" x14ac:dyDescent="0.3">
      <c r="B173" s="20" t="s">
        <v>69</v>
      </c>
      <c r="C173" s="23" t="s">
        <v>19</v>
      </c>
      <c r="D173" s="24" t="e">
        <f>SUMIF(#REF!,'Fondos de financiamientos'!D83,#REF!)</f>
        <v>#REF!</v>
      </c>
      <c r="E173" s="24" t="e">
        <f>SUMIF(#REF!,'Fondos de financiamientos'!E83,#REF!)</f>
        <v>#REF!</v>
      </c>
      <c r="F173" s="24" t="e">
        <f>SUMIF(#REF!,'Fondos de financiamientos'!F83,#REF!)</f>
        <v>#REF!</v>
      </c>
      <c r="G173" s="24" t="e">
        <f>SUMIF(#REF!,'Fondos de financiamientos'!G83,#REF!)</f>
        <v>#REF!</v>
      </c>
      <c r="H173" s="24" t="e">
        <f>SUMIF(#REF!,'Fondos de financiamientos'!H83,#REF!)</f>
        <v>#REF!</v>
      </c>
      <c r="I173" s="24" t="e">
        <f>SUMIF(#REF!,'Fondos de financiamientos'!I83,#REF!)</f>
        <v>#REF!</v>
      </c>
      <c r="J173" s="24" t="e">
        <f>SUMIF(#REF!,'Fondos de financiamientos'!J83,#REF!)</f>
        <v>#REF!</v>
      </c>
      <c r="K173" s="24" t="e">
        <f>SUMIF(#REF!,'Fondos de financiamientos'!K83,#REF!)</f>
        <v>#REF!</v>
      </c>
      <c r="L173" s="24" t="e">
        <f>SUMIF(#REF!,'Fondos de financiamientos'!L83,#REF!)</f>
        <v>#REF!</v>
      </c>
      <c r="M173" s="24" t="e">
        <f>SUMIF(#REF!,'Fondos de financiamientos'!M83,#REF!)</f>
        <v>#REF!</v>
      </c>
      <c r="N173" s="24" t="e">
        <f>SUMIF(#REF!,'Fondos de financiamientos'!N83,#REF!)</f>
        <v>#REF!</v>
      </c>
      <c r="O173" s="24" t="e">
        <f>SUMIF(#REF!,'Fondos de financiamientos'!O83,#REF!)</f>
        <v>#REF!</v>
      </c>
      <c r="P173" s="24" t="e">
        <f>SUMIF(#REF!,'Fondos de financiamientos'!P83,#REF!)</f>
        <v>#REF!</v>
      </c>
      <c r="Q173" s="24" t="e">
        <f>SUMIF(#REF!,'Fondos de financiamientos'!Q83,#REF!)</f>
        <v>#REF!</v>
      </c>
      <c r="R173" s="24" t="e">
        <f>SUMIF(#REF!,'Fondos de financiamientos'!R83,#REF!)</f>
        <v>#REF!</v>
      </c>
      <c r="S173" s="24" t="e">
        <f>SUMIF(#REF!,'Fondos de financiamientos'!S83,#REF!)</f>
        <v>#REF!</v>
      </c>
      <c r="T173" s="24" t="e">
        <f>SUMIF(#REF!,'Fondos de financiamientos'!T83,#REF!)</f>
        <v>#REF!</v>
      </c>
      <c r="U173" s="24" t="e">
        <f>SUMIF(#REF!,'Fondos de financiamientos'!U83,#REF!)</f>
        <v>#REF!</v>
      </c>
      <c r="V173" s="24" t="e">
        <f>SUMIF(#REF!,'Fondos de financiamientos'!V83,#REF!)</f>
        <v>#REF!</v>
      </c>
      <c r="W173" s="24" t="e">
        <f>SUMIF(#REF!,'Fondos de financiamientos'!W83,#REF!)</f>
        <v>#REF!</v>
      </c>
      <c r="X173" s="24" t="e">
        <f>SUMIF(#REF!,'Fondos de financiamientos'!X83,#REF!)</f>
        <v>#REF!</v>
      </c>
      <c r="Y173" s="24" t="e">
        <f>SUMIF(#REF!,'Fondos de financiamientos'!Y83,#REF!)</f>
        <v>#REF!</v>
      </c>
      <c r="Z173" s="24" t="e">
        <f>SUMIF(#REF!,'Fondos de financiamientos'!Z83,#REF!)</f>
        <v>#REF!</v>
      </c>
      <c r="AA173" s="26" t="e">
        <f t="shared" si="148"/>
        <v>#REF!</v>
      </c>
    </row>
    <row r="174" spans="1:27" ht="18" customHeight="1" x14ac:dyDescent="0.3">
      <c r="B174" s="20" t="s">
        <v>72</v>
      </c>
      <c r="C174" s="18" t="s">
        <v>19</v>
      </c>
      <c r="D174" s="24" t="e">
        <f>SUMIF(#REF!,'Fondos de financiamientos'!D84,#REF!)</f>
        <v>#REF!</v>
      </c>
      <c r="E174" s="24" t="e">
        <f>SUMIF(#REF!,'Fondos de financiamientos'!E84,#REF!)</f>
        <v>#REF!</v>
      </c>
      <c r="F174" s="24" t="e">
        <f>SUMIF(#REF!,'Fondos de financiamientos'!F84,#REF!)</f>
        <v>#REF!</v>
      </c>
      <c r="G174" s="24" t="e">
        <f>SUMIF(#REF!,'Fondos de financiamientos'!G84,#REF!)</f>
        <v>#REF!</v>
      </c>
      <c r="H174" s="24" t="e">
        <f>SUMIF(#REF!,'Fondos de financiamientos'!H84,#REF!)</f>
        <v>#REF!</v>
      </c>
      <c r="I174" s="24" t="e">
        <f>SUMIF(#REF!,'Fondos de financiamientos'!I84,#REF!)</f>
        <v>#REF!</v>
      </c>
      <c r="J174" s="24" t="e">
        <f>SUMIF(#REF!,'Fondos de financiamientos'!J84,#REF!)</f>
        <v>#REF!</v>
      </c>
      <c r="K174" s="24" t="e">
        <f>SUMIF(#REF!,'Fondos de financiamientos'!K84,#REF!)</f>
        <v>#REF!</v>
      </c>
      <c r="L174" s="24" t="e">
        <f>SUMIF(#REF!,'Fondos de financiamientos'!L84,#REF!)</f>
        <v>#REF!</v>
      </c>
      <c r="M174" s="24" t="e">
        <f>SUMIF(#REF!,'Fondos de financiamientos'!M84,#REF!)</f>
        <v>#REF!</v>
      </c>
      <c r="N174" s="24" t="e">
        <f>SUMIF(#REF!,'Fondos de financiamientos'!N84,#REF!)</f>
        <v>#REF!</v>
      </c>
      <c r="O174" s="24" t="e">
        <f>SUMIF(#REF!,'Fondos de financiamientos'!O84,#REF!)</f>
        <v>#REF!</v>
      </c>
      <c r="P174" s="24" t="e">
        <f>SUMIF(#REF!,'Fondos de financiamientos'!P84,#REF!)</f>
        <v>#REF!</v>
      </c>
      <c r="Q174" s="24" t="e">
        <f>SUMIF(#REF!,'Fondos de financiamientos'!Q84,#REF!)</f>
        <v>#REF!</v>
      </c>
      <c r="R174" s="24" t="e">
        <f>SUMIF(#REF!,'Fondos de financiamientos'!R84,#REF!)</f>
        <v>#REF!</v>
      </c>
      <c r="S174" s="24" t="e">
        <f>SUMIF(#REF!,'Fondos de financiamientos'!S84,#REF!)</f>
        <v>#REF!</v>
      </c>
      <c r="T174" s="24" t="e">
        <f>SUMIF(#REF!,'Fondos de financiamientos'!T84,#REF!)</f>
        <v>#REF!</v>
      </c>
      <c r="U174" s="24" t="e">
        <f>SUMIF(#REF!,'Fondos de financiamientos'!U84,#REF!)</f>
        <v>#REF!</v>
      </c>
      <c r="V174" s="24" t="e">
        <f>SUMIF(#REF!,'Fondos de financiamientos'!V84,#REF!)</f>
        <v>#REF!</v>
      </c>
      <c r="W174" s="24" t="e">
        <f>SUMIF(#REF!,'Fondos de financiamientos'!W84,#REF!)</f>
        <v>#REF!</v>
      </c>
      <c r="X174" s="24" t="e">
        <f>SUMIF(#REF!,'Fondos de financiamientos'!X84,#REF!)</f>
        <v>#REF!</v>
      </c>
      <c r="Y174" s="24" t="e">
        <f>SUMIF(#REF!,'Fondos de financiamientos'!Y84,#REF!)</f>
        <v>#REF!</v>
      </c>
      <c r="Z174" s="24" t="e">
        <f>SUMIF(#REF!,'Fondos de financiamientos'!Z84,#REF!)</f>
        <v>#REF!</v>
      </c>
      <c r="AA174" s="26" t="e">
        <f t="shared" si="148"/>
        <v>#REF!</v>
      </c>
    </row>
    <row r="175" spans="1:27" ht="18" customHeight="1" x14ac:dyDescent="0.3">
      <c r="B175" s="20" t="s">
        <v>70</v>
      </c>
      <c r="C175" s="23" t="s">
        <v>20</v>
      </c>
      <c r="D175" s="24" t="e">
        <f>SUMIF(#REF!,'Fondos de financiamientos'!D85,#REF!)</f>
        <v>#REF!</v>
      </c>
      <c r="E175" s="24" t="e">
        <f>SUMIF(#REF!,'Fondos de financiamientos'!E85,#REF!)</f>
        <v>#REF!</v>
      </c>
      <c r="F175" s="24" t="e">
        <f>SUMIF(#REF!,'Fondos de financiamientos'!F85,#REF!)</f>
        <v>#REF!</v>
      </c>
      <c r="G175" s="24" t="e">
        <f>SUMIF(#REF!,'Fondos de financiamientos'!G85,#REF!)</f>
        <v>#REF!</v>
      </c>
      <c r="H175" s="24" t="e">
        <f>SUMIF(#REF!,'Fondos de financiamientos'!H85,#REF!)</f>
        <v>#REF!</v>
      </c>
      <c r="I175" s="24" t="e">
        <f>SUMIF(#REF!,'Fondos de financiamientos'!I85,#REF!)</f>
        <v>#REF!</v>
      </c>
      <c r="J175" s="24" t="e">
        <f>SUMIF(#REF!,'Fondos de financiamientos'!J85,#REF!)</f>
        <v>#REF!</v>
      </c>
      <c r="K175" s="24" t="e">
        <f>SUMIF(#REF!,'Fondos de financiamientos'!K85,#REF!)</f>
        <v>#REF!</v>
      </c>
      <c r="L175" s="24" t="e">
        <f>SUMIF(#REF!,'Fondos de financiamientos'!L85,#REF!)</f>
        <v>#REF!</v>
      </c>
      <c r="M175" s="24" t="e">
        <f>SUMIF(#REF!,'Fondos de financiamientos'!M85,#REF!)</f>
        <v>#REF!</v>
      </c>
      <c r="N175" s="24" t="e">
        <f>SUMIF(#REF!,'Fondos de financiamientos'!N85,#REF!)</f>
        <v>#REF!</v>
      </c>
      <c r="O175" s="24" t="e">
        <f>SUMIF(#REF!,'Fondos de financiamientos'!O85,#REF!)</f>
        <v>#REF!</v>
      </c>
      <c r="P175" s="24" t="e">
        <f>SUMIF(#REF!,'Fondos de financiamientos'!P85,#REF!)</f>
        <v>#REF!</v>
      </c>
      <c r="Q175" s="24" t="e">
        <f>SUMIF(#REF!,'Fondos de financiamientos'!Q85,#REF!)</f>
        <v>#REF!</v>
      </c>
      <c r="R175" s="24" t="e">
        <f>SUMIF(#REF!,'Fondos de financiamientos'!R85,#REF!)</f>
        <v>#REF!</v>
      </c>
      <c r="S175" s="24" t="e">
        <f>SUMIF(#REF!,'Fondos de financiamientos'!S85,#REF!)</f>
        <v>#REF!</v>
      </c>
      <c r="T175" s="24" t="e">
        <f>SUMIF(#REF!,'Fondos de financiamientos'!T85,#REF!)</f>
        <v>#REF!</v>
      </c>
      <c r="U175" s="24" t="e">
        <f>SUMIF(#REF!,'Fondos de financiamientos'!U85,#REF!)</f>
        <v>#REF!</v>
      </c>
      <c r="V175" s="24" t="e">
        <f>SUMIF(#REF!,'Fondos de financiamientos'!V85,#REF!)</f>
        <v>#REF!</v>
      </c>
      <c r="W175" s="24" t="e">
        <f>SUMIF(#REF!,'Fondos de financiamientos'!W85,#REF!)</f>
        <v>#REF!</v>
      </c>
      <c r="X175" s="24" t="e">
        <f>SUMIF(#REF!,'Fondos de financiamientos'!X85,#REF!)</f>
        <v>#REF!</v>
      </c>
      <c r="Y175" s="24" t="e">
        <f>SUMIF(#REF!,'Fondos de financiamientos'!Y85,#REF!)</f>
        <v>#REF!</v>
      </c>
      <c r="Z175" s="24" t="e">
        <f>SUMIF(#REF!,'Fondos de financiamientos'!Z85,#REF!)</f>
        <v>#REF!</v>
      </c>
      <c r="AA175" s="26" t="e">
        <f t="shared" si="148"/>
        <v>#REF!</v>
      </c>
    </row>
    <row r="176" spans="1:27" ht="18" customHeight="1" x14ac:dyDescent="0.3">
      <c r="B176" s="20" t="s">
        <v>71</v>
      </c>
      <c r="C176" s="18" t="s">
        <v>20</v>
      </c>
      <c r="D176" s="24" t="e">
        <f>SUMIF(#REF!,'Fondos de financiamientos'!D86,#REF!)</f>
        <v>#REF!</v>
      </c>
      <c r="E176" s="24" t="e">
        <f>SUMIF(#REF!,'Fondos de financiamientos'!E86,#REF!)</f>
        <v>#REF!</v>
      </c>
      <c r="F176" s="24" t="e">
        <f>SUMIF(#REF!,'Fondos de financiamientos'!F86,#REF!)</f>
        <v>#REF!</v>
      </c>
      <c r="G176" s="24" t="e">
        <f>SUMIF(#REF!,'Fondos de financiamientos'!G86,#REF!)</f>
        <v>#REF!</v>
      </c>
      <c r="H176" s="24" t="e">
        <f>SUMIF(#REF!,'Fondos de financiamientos'!H86,#REF!)</f>
        <v>#REF!</v>
      </c>
      <c r="I176" s="24" t="e">
        <f>SUMIF(#REF!,'Fondos de financiamientos'!I86,#REF!)</f>
        <v>#REF!</v>
      </c>
      <c r="J176" s="24" t="e">
        <f>SUMIF(#REF!,'Fondos de financiamientos'!J86,#REF!)</f>
        <v>#REF!</v>
      </c>
      <c r="K176" s="24" t="e">
        <f>SUMIF(#REF!,'Fondos de financiamientos'!K86,#REF!)</f>
        <v>#REF!</v>
      </c>
      <c r="L176" s="24" t="e">
        <f>SUMIF(#REF!,'Fondos de financiamientos'!L86,#REF!)</f>
        <v>#REF!</v>
      </c>
      <c r="M176" s="24" t="e">
        <f>SUMIF(#REF!,'Fondos de financiamientos'!M86,#REF!)</f>
        <v>#REF!</v>
      </c>
      <c r="N176" s="24" t="e">
        <f>SUMIF(#REF!,'Fondos de financiamientos'!N86,#REF!)</f>
        <v>#REF!</v>
      </c>
      <c r="O176" s="24" t="e">
        <f>SUMIF(#REF!,'Fondos de financiamientos'!O86,#REF!)</f>
        <v>#REF!</v>
      </c>
      <c r="P176" s="24" t="e">
        <f>SUMIF(#REF!,'Fondos de financiamientos'!P86,#REF!)</f>
        <v>#REF!</v>
      </c>
      <c r="Q176" s="24" t="e">
        <f>SUMIF(#REF!,'Fondos de financiamientos'!Q86,#REF!)</f>
        <v>#REF!</v>
      </c>
      <c r="R176" s="24" t="e">
        <f>SUMIF(#REF!,'Fondos de financiamientos'!R86,#REF!)</f>
        <v>#REF!</v>
      </c>
      <c r="S176" s="24" t="e">
        <f>SUMIF(#REF!,'Fondos de financiamientos'!S86,#REF!)</f>
        <v>#REF!</v>
      </c>
      <c r="T176" s="24" t="e">
        <f>SUMIF(#REF!,'Fondos de financiamientos'!T86,#REF!)</f>
        <v>#REF!</v>
      </c>
      <c r="U176" s="24" t="e">
        <f>SUMIF(#REF!,'Fondos de financiamientos'!U86,#REF!)</f>
        <v>#REF!</v>
      </c>
      <c r="V176" s="24" t="e">
        <f>SUMIF(#REF!,'Fondos de financiamientos'!V86,#REF!)</f>
        <v>#REF!</v>
      </c>
      <c r="W176" s="24" t="e">
        <f>SUMIF(#REF!,'Fondos de financiamientos'!W86,#REF!)</f>
        <v>#REF!</v>
      </c>
      <c r="X176" s="24" t="e">
        <f>SUMIF(#REF!,'Fondos de financiamientos'!X86,#REF!)</f>
        <v>#REF!</v>
      </c>
      <c r="Y176" s="24" t="e">
        <f>SUMIF(#REF!,'Fondos de financiamientos'!Y86,#REF!)</f>
        <v>#REF!</v>
      </c>
      <c r="Z176" s="24" t="e">
        <f>SUMIF(#REF!,'Fondos de financiamientos'!Z86,#REF!)</f>
        <v>#REF!</v>
      </c>
      <c r="AA176" s="26" t="e">
        <f t="shared" si="148"/>
        <v>#REF!</v>
      </c>
    </row>
    <row r="177" spans="2:27" ht="18" customHeight="1" x14ac:dyDescent="0.3">
      <c r="B177" s="20" t="s">
        <v>76</v>
      </c>
      <c r="C177" s="23" t="s">
        <v>41</v>
      </c>
      <c r="D177" s="24" t="e">
        <f>SUMIF(#REF!,'Fondos de financiamientos'!D87,#REF!)</f>
        <v>#REF!</v>
      </c>
      <c r="E177" s="24" t="e">
        <f>SUMIF(#REF!,'Fondos de financiamientos'!E87,#REF!)</f>
        <v>#REF!</v>
      </c>
      <c r="F177" s="24" t="e">
        <f>SUMIF(#REF!,'Fondos de financiamientos'!F87,#REF!)</f>
        <v>#REF!</v>
      </c>
      <c r="G177" s="24" t="e">
        <f>SUMIF(#REF!,'Fondos de financiamientos'!G87,#REF!)</f>
        <v>#REF!</v>
      </c>
      <c r="H177" s="24" t="e">
        <f>SUMIF(#REF!,'Fondos de financiamientos'!H87,#REF!)</f>
        <v>#REF!</v>
      </c>
      <c r="I177" s="24" t="e">
        <f>SUMIF(#REF!,'Fondos de financiamientos'!I87,#REF!)</f>
        <v>#REF!</v>
      </c>
      <c r="J177" s="24" t="e">
        <f>SUMIF(#REF!,'Fondos de financiamientos'!J87,#REF!)</f>
        <v>#REF!</v>
      </c>
      <c r="K177" s="24" t="e">
        <f>SUMIF(#REF!,'Fondos de financiamientos'!K87,#REF!)</f>
        <v>#REF!</v>
      </c>
      <c r="L177" s="24" t="e">
        <f>SUMIF(#REF!,'Fondos de financiamientos'!L87,#REF!)</f>
        <v>#REF!</v>
      </c>
      <c r="M177" s="24" t="e">
        <f>SUMIF(#REF!,'Fondos de financiamientos'!M87,#REF!)</f>
        <v>#REF!</v>
      </c>
      <c r="N177" s="24" t="e">
        <f>SUMIF(#REF!,'Fondos de financiamientos'!N87,#REF!)</f>
        <v>#REF!</v>
      </c>
      <c r="O177" s="24" t="e">
        <f>SUMIF(#REF!,'Fondos de financiamientos'!O87,#REF!)</f>
        <v>#REF!</v>
      </c>
      <c r="P177" s="24" t="e">
        <f>SUMIF(#REF!,'Fondos de financiamientos'!P87,#REF!)</f>
        <v>#REF!</v>
      </c>
      <c r="Q177" s="24" t="e">
        <f>SUMIF(#REF!,'Fondos de financiamientos'!Q87,#REF!)</f>
        <v>#REF!</v>
      </c>
      <c r="R177" s="24" t="e">
        <f>SUMIF(#REF!,'Fondos de financiamientos'!R87,#REF!)</f>
        <v>#REF!</v>
      </c>
      <c r="S177" s="24" t="e">
        <f>SUMIF(#REF!,'Fondos de financiamientos'!S87,#REF!)</f>
        <v>#REF!</v>
      </c>
      <c r="T177" s="24" t="e">
        <f>SUMIF(#REF!,'Fondos de financiamientos'!T87,#REF!)</f>
        <v>#REF!</v>
      </c>
      <c r="U177" s="24" t="e">
        <f>SUMIF(#REF!,'Fondos de financiamientos'!U87,#REF!)</f>
        <v>#REF!</v>
      </c>
      <c r="V177" s="24" t="e">
        <f>SUMIF(#REF!,'Fondos de financiamientos'!V87,#REF!)</f>
        <v>#REF!</v>
      </c>
      <c r="W177" s="24" t="e">
        <f>SUMIF(#REF!,'Fondos de financiamientos'!W87,#REF!)</f>
        <v>#REF!</v>
      </c>
      <c r="X177" s="24" t="e">
        <f>SUMIF(#REF!,'Fondos de financiamientos'!X87,#REF!)</f>
        <v>#REF!</v>
      </c>
      <c r="Y177" s="24" t="e">
        <f>SUMIF(#REF!,'Fondos de financiamientos'!Y87,#REF!)</f>
        <v>#REF!</v>
      </c>
      <c r="Z177" s="24" t="e">
        <f>SUMIF(#REF!,'Fondos de financiamientos'!Z87,#REF!)</f>
        <v>#REF!</v>
      </c>
      <c r="AA177" s="26" t="e">
        <f t="shared" si="148"/>
        <v>#REF!</v>
      </c>
    </row>
    <row r="178" spans="2:27" ht="18" customHeight="1" x14ac:dyDescent="0.3">
      <c r="B178" s="21" t="s">
        <v>75</v>
      </c>
      <c r="C178" s="22" t="s">
        <v>41</v>
      </c>
      <c r="D178" s="25" t="e">
        <f>SUMIF(#REF!,'Fondos de financiamientos'!D88,#REF!)</f>
        <v>#REF!</v>
      </c>
      <c r="E178" s="25" t="e">
        <f>SUMIF(#REF!,'Fondos de financiamientos'!E88,#REF!)</f>
        <v>#REF!</v>
      </c>
      <c r="F178" s="25" t="e">
        <f>SUMIF(#REF!,'Fondos de financiamientos'!F88,#REF!)</f>
        <v>#REF!</v>
      </c>
      <c r="G178" s="25" t="e">
        <f>SUMIF(#REF!,'Fondos de financiamientos'!G88,#REF!)</f>
        <v>#REF!</v>
      </c>
      <c r="H178" s="25" t="e">
        <f>SUMIF(#REF!,'Fondos de financiamientos'!H88,#REF!)</f>
        <v>#REF!</v>
      </c>
      <c r="I178" s="25" t="e">
        <f>SUMIF(#REF!,'Fondos de financiamientos'!I88,#REF!)</f>
        <v>#REF!</v>
      </c>
      <c r="J178" s="25" t="e">
        <f>SUMIF(#REF!,'Fondos de financiamientos'!J88,#REF!)</f>
        <v>#REF!</v>
      </c>
      <c r="K178" s="25" t="e">
        <f>SUMIF(#REF!,'Fondos de financiamientos'!K88,#REF!)</f>
        <v>#REF!</v>
      </c>
      <c r="L178" s="25" t="e">
        <f>SUMIF(#REF!,'Fondos de financiamientos'!L88,#REF!)</f>
        <v>#REF!</v>
      </c>
      <c r="M178" s="25" t="e">
        <f>SUMIF(#REF!,'Fondos de financiamientos'!M88,#REF!)</f>
        <v>#REF!</v>
      </c>
      <c r="N178" s="25" t="e">
        <f>SUMIF(#REF!,'Fondos de financiamientos'!N88,#REF!)</f>
        <v>#REF!</v>
      </c>
      <c r="O178" s="25" t="e">
        <f>SUMIF(#REF!,'Fondos de financiamientos'!O88,#REF!)</f>
        <v>#REF!</v>
      </c>
      <c r="P178" s="25" t="e">
        <f>SUMIF(#REF!,'Fondos de financiamientos'!P88,#REF!)</f>
        <v>#REF!</v>
      </c>
      <c r="Q178" s="25" t="e">
        <f>SUMIF(#REF!,'Fondos de financiamientos'!Q88,#REF!)</f>
        <v>#REF!</v>
      </c>
      <c r="R178" s="25" t="e">
        <f>SUMIF(#REF!,'Fondos de financiamientos'!R88,#REF!)</f>
        <v>#REF!</v>
      </c>
      <c r="S178" s="25" t="e">
        <f>SUMIF(#REF!,'Fondos de financiamientos'!S88,#REF!)</f>
        <v>#REF!</v>
      </c>
      <c r="T178" s="25" t="e">
        <f>SUMIF(#REF!,'Fondos de financiamientos'!T88,#REF!)</f>
        <v>#REF!</v>
      </c>
      <c r="U178" s="25" t="e">
        <f>SUMIF(#REF!,'Fondos de financiamientos'!U88,#REF!)</f>
        <v>#REF!</v>
      </c>
      <c r="V178" s="25" t="e">
        <f>SUMIF(#REF!,'Fondos de financiamientos'!V88,#REF!)</f>
        <v>#REF!</v>
      </c>
      <c r="W178" s="25" t="e">
        <f>SUMIF(#REF!,'Fondos de financiamientos'!W88,#REF!)</f>
        <v>#REF!</v>
      </c>
      <c r="X178" s="25" t="e">
        <f>SUMIF(#REF!,'Fondos de financiamientos'!X88,#REF!)</f>
        <v>#REF!</v>
      </c>
      <c r="Y178" s="25" t="e">
        <f>SUMIF(#REF!,'Fondos de financiamientos'!Y88,#REF!)</f>
        <v>#REF!</v>
      </c>
      <c r="Z178" s="25" t="e">
        <f>SUMIF(#REF!,'Fondos de financiamientos'!Z88,#REF!)</f>
        <v>#REF!</v>
      </c>
      <c r="AA178" s="26" t="e">
        <f t="shared" si="148"/>
        <v>#REF!</v>
      </c>
    </row>
    <row r="179" spans="2:27" ht="18" customHeight="1" x14ac:dyDescent="0.3">
      <c r="B179" s="19" t="s">
        <v>77</v>
      </c>
      <c r="C179" s="19"/>
      <c r="D179" s="19" t="e">
        <f t="shared" ref="D179:M179" si="149">SUM(D93:D178)</f>
        <v>#REF!</v>
      </c>
      <c r="E179" s="19" t="e">
        <f t="shared" si="149"/>
        <v>#REF!</v>
      </c>
      <c r="F179" s="19" t="e">
        <f t="shared" si="149"/>
        <v>#REF!</v>
      </c>
      <c r="G179" s="19" t="e">
        <f t="shared" si="149"/>
        <v>#REF!</v>
      </c>
      <c r="H179" s="19" t="e">
        <f t="shared" si="149"/>
        <v>#REF!</v>
      </c>
      <c r="I179" s="19" t="e">
        <f t="shared" si="149"/>
        <v>#REF!</v>
      </c>
      <c r="J179" s="19" t="e">
        <f t="shared" si="149"/>
        <v>#REF!</v>
      </c>
      <c r="K179" s="19" t="e">
        <f t="shared" si="149"/>
        <v>#REF!</v>
      </c>
      <c r="L179" s="19" t="e">
        <f t="shared" si="149"/>
        <v>#REF!</v>
      </c>
      <c r="M179" s="19" t="e">
        <f t="shared" si="149"/>
        <v>#REF!</v>
      </c>
      <c r="N179" s="19" t="e">
        <f t="shared" ref="N179:Y179" si="150">SUM(N93:N178)</f>
        <v>#REF!</v>
      </c>
      <c r="O179" s="19" t="e">
        <f t="shared" si="150"/>
        <v>#REF!</v>
      </c>
      <c r="P179" s="19" t="e">
        <f t="shared" si="150"/>
        <v>#REF!</v>
      </c>
      <c r="Q179" s="19" t="e">
        <f t="shared" si="150"/>
        <v>#REF!</v>
      </c>
      <c r="R179" s="19" t="e">
        <f t="shared" si="150"/>
        <v>#REF!</v>
      </c>
      <c r="S179" s="19" t="e">
        <f t="shared" si="150"/>
        <v>#REF!</v>
      </c>
      <c r="T179" s="19" t="e">
        <f t="shared" si="150"/>
        <v>#REF!</v>
      </c>
      <c r="U179" s="19" t="e">
        <f t="shared" si="150"/>
        <v>#REF!</v>
      </c>
      <c r="V179" s="19" t="e">
        <f t="shared" si="150"/>
        <v>#REF!</v>
      </c>
      <c r="W179" s="19" t="e">
        <f t="shared" si="150"/>
        <v>#REF!</v>
      </c>
      <c r="X179" s="19" t="e">
        <f t="shared" si="150"/>
        <v>#REF!</v>
      </c>
      <c r="Y179" s="19" t="e">
        <f t="shared" si="150"/>
        <v>#REF!</v>
      </c>
      <c r="Z179" s="27"/>
      <c r="AA179" s="27" t="e">
        <f>SUM(AA93:AA178)</f>
        <v>#REF!</v>
      </c>
    </row>
    <row r="180" spans="2:27" ht="18" customHeight="1" x14ac:dyDescent="0.3"/>
    <row r="181" spans="2:27" ht="18" customHeight="1" x14ac:dyDescent="0.3">
      <c r="B181" s="19" t="s">
        <v>78</v>
      </c>
      <c r="C181" s="19"/>
      <c r="D181" s="19" t="e">
        <f>SUMIF($B$93:$B$178,$B$176,D93:D178)</f>
        <v>#REF!</v>
      </c>
      <c r="E181" s="19" t="e">
        <f t="shared" ref="E181:X181" si="151">SUMIF($B$93:$B$178,$B$176,E93:E178)</f>
        <v>#REF!</v>
      </c>
      <c r="F181" s="19" t="e">
        <f t="shared" si="151"/>
        <v>#REF!</v>
      </c>
      <c r="G181" s="19" t="e">
        <f t="shared" si="151"/>
        <v>#REF!</v>
      </c>
      <c r="H181" s="19" t="e">
        <f t="shared" si="151"/>
        <v>#REF!</v>
      </c>
      <c r="I181" s="19" t="e">
        <f t="shared" si="151"/>
        <v>#REF!</v>
      </c>
      <c r="J181" s="19" t="e">
        <f t="shared" si="151"/>
        <v>#REF!</v>
      </c>
      <c r="K181" s="19" t="e">
        <f t="shared" si="151"/>
        <v>#REF!</v>
      </c>
      <c r="L181" s="19" t="e">
        <f t="shared" si="151"/>
        <v>#REF!</v>
      </c>
      <c r="M181" s="19" t="e">
        <f t="shared" si="151"/>
        <v>#REF!</v>
      </c>
      <c r="N181" s="19" t="e">
        <f t="shared" si="151"/>
        <v>#REF!</v>
      </c>
      <c r="O181" s="19" t="e">
        <f t="shared" si="151"/>
        <v>#REF!</v>
      </c>
      <c r="P181" s="19" t="e">
        <f t="shared" si="151"/>
        <v>#REF!</v>
      </c>
      <c r="Q181" s="19" t="e">
        <f t="shared" si="151"/>
        <v>#REF!</v>
      </c>
      <c r="R181" s="19" t="e">
        <f t="shared" si="151"/>
        <v>#REF!</v>
      </c>
      <c r="S181" s="19" t="e">
        <f t="shared" si="151"/>
        <v>#REF!</v>
      </c>
      <c r="T181" s="19" t="e">
        <f t="shared" si="151"/>
        <v>#REF!</v>
      </c>
      <c r="U181" s="19" t="e">
        <f t="shared" si="151"/>
        <v>#REF!</v>
      </c>
      <c r="V181" s="19" t="e">
        <f t="shared" si="151"/>
        <v>#REF!</v>
      </c>
      <c r="W181" s="19" t="e">
        <f t="shared" si="151"/>
        <v>#REF!</v>
      </c>
      <c r="X181" s="19" t="e">
        <f t="shared" si="151"/>
        <v>#REF!</v>
      </c>
      <c r="Y181" s="19"/>
      <c r="Z181" s="19"/>
      <c r="AA181" s="19" t="e">
        <f>SUM(D181:X181)</f>
        <v>#REF!</v>
      </c>
    </row>
    <row r="182" spans="2:27" ht="18" customHeight="1" x14ac:dyDescent="0.3"/>
    <row r="183" spans="2:27" ht="18" customHeight="1" x14ac:dyDescent="0.3">
      <c r="B183" s="19" t="s">
        <v>79</v>
      </c>
      <c r="C183" s="19"/>
      <c r="D183" s="19" t="e">
        <f>SUMIF($B$93:$B$178,$B$178,D93:D178)</f>
        <v>#REF!</v>
      </c>
      <c r="E183" s="19" t="e">
        <f t="shared" ref="E183:M183" si="152">SUMIF($B$93:$B$178,$B$178,E93:E178)</f>
        <v>#REF!</v>
      </c>
      <c r="F183" s="19" t="e">
        <f t="shared" si="152"/>
        <v>#REF!</v>
      </c>
      <c r="G183" s="19" t="e">
        <f t="shared" si="152"/>
        <v>#REF!</v>
      </c>
      <c r="H183" s="19" t="e">
        <f t="shared" si="152"/>
        <v>#REF!</v>
      </c>
      <c r="I183" s="19" t="e">
        <f t="shared" si="152"/>
        <v>#REF!</v>
      </c>
      <c r="J183" s="19" t="e">
        <f t="shared" si="152"/>
        <v>#REF!</v>
      </c>
      <c r="K183" s="19" t="e">
        <f t="shared" si="152"/>
        <v>#REF!</v>
      </c>
      <c r="L183" s="19" t="e">
        <f t="shared" si="152"/>
        <v>#REF!</v>
      </c>
      <c r="M183" s="19" t="e">
        <f t="shared" si="152"/>
        <v>#REF!</v>
      </c>
      <c r="N183" s="19" t="e">
        <f t="shared" ref="N183:X183" si="153">SUMIF($B$93:$B$178,$B$178,N93:N178)</f>
        <v>#REF!</v>
      </c>
      <c r="O183" s="19" t="e">
        <f t="shared" si="153"/>
        <v>#REF!</v>
      </c>
      <c r="P183" s="19" t="e">
        <f t="shared" si="153"/>
        <v>#REF!</v>
      </c>
      <c r="Q183" s="19" t="e">
        <f t="shared" si="153"/>
        <v>#REF!</v>
      </c>
      <c r="R183" s="19" t="e">
        <f t="shared" si="153"/>
        <v>#REF!</v>
      </c>
      <c r="S183" s="19" t="e">
        <f t="shared" si="153"/>
        <v>#REF!</v>
      </c>
      <c r="T183" s="19" t="e">
        <f t="shared" si="153"/>
        <v>#REF!</v>
      </c>
      <c r="U183" s="19" t="e">
        <f t="shared" si="153"/>
        <v>#REF!</v>
      </c>
      <c r="V183" s="19" t="e">
        <f t="shared" si="153"/>
        <v>#REF!</v>
      </c>
      <c r="W183" s="19" t="e">
        <f t="shared" si="153"/>
        <v>#REF!</v>
      </c>
      <c r="X183" s="19" t="e">
        <f t="shared" si="153"/>
        <v>#REF!</v>
      </c>
      <c r="Y183" s="19"/>
      <c r="Z183" s="19"/>
      <c r="AA183" s="19" t="e">
        <f>SUM(D183:X183)</f>
        <v>#REF!</v>
      </c>
    </row>
    <row r="184" spans="2:27" ht="18" customHeight="1" x14ac:dyDescent="0.3"/>
    <row r="185" spans="2:27" ht="18" customHeight="1" x14ac:dyDescent="0.3"/>
    <row r="186" spans="2:27" ht="18" customHeight="1" x14ac:dyDescent="0.3"/>
    <row r="187" spans="2:27" ht="18" customHeight="1" x14ac:dyDescent="0.3"/>
    <row r="188" spans="2:27" ht="18" customHeight="1" x14ac:dyDescent="0.3"/>
    <row r="189" spans="2:27" ht="18" customHeight="1" x14ac:dyDescent="0.3"/>
    <row r="190" spans="2:27" ht="18" customHeight="1" x14ac:dyDescent="0.3"/>
    <row r="191" spans="2:27" ht="18" customHeight="1" x14ac:dyDescent="0.3"/>
    <row r="192" spans="2:27" ht="18" customHeight="1" x14ac:dyDescent="0.3"/>
    <row r="193" ht="18" customHeight="1" x14ac:dyDescent="0.3"/>
    <row r="194" ht="18" customHeight="1" x14ac:dyDescent="0.3"/>
    <row r="195" ht="18" customHeight="1" x14ac:dyDescent="0.3"/>
    <row r="196" ht="18" customHeight="1" x14ac:dyDescent="0.3"/>
    <row r="197" ht="18" customHeight="1" x14ac:dyDescent="0.3"/>
    <row r="198" ht="18" customHeight="1" x14ac:dyDescent="0.3"/>
    <row r="199" ht="18" customHeight="1" x14ac:dyDescent="0.3"/>
    <row r="200" ht="18" customHeight="1" x14ac:dyDescent="0.3"/>
    <row r="201" ht="18" customHeight="1" x14ac:dyDescent="0.3"/>
    <row r="202" ht="18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</vt:lpstr>
      <vt:lpstr>Registro Contable</vt:lpstr>
      <vt:lpstr>Fondos de financiamientos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Uribe</dc:creator>
  <cp:lastModifiedBy>Tomas Uribe</cp:lastModifiedBy>
  <dcterms:created xsi:type="dcterms:W3CDTF">2013-07-28T13:19:59Z</dcterms:created>
  <dcterms:modified xsi:type="dcterms:W3CDTF">2024-07-26T18:18:43Z</dcterms:modified>
</cp:coreProperties>
</file>